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B053EC1D-75FC-466B-A231-0278188B46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รุปผลการจัดซื้อจัดจ้าง" sheetId="1" r:id="rId1"/>
    <sheet name="ต.ค.67" sheetId="2" r:id="rId2"/>
    <sheet name="พ.ย.67 " sheetId="3" r:id="rId3"/>
    <sheet name="ธ.ค.67 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definedNames>
    <definedName name="JR_PAGE_ANCHOR_0_1" localSheetId="10">'ก.ค.68'!#REF!</definedName>
    <definedName name="JR_PAGE_ANCHOR_0_1" localSheetId="5">'ก.พ.68'!$A$1</definedName>
    <definedName name="JR_PAGE_ANCHOR_0_1" localSheetId="12">'ก.ย.68'!#REF!</definedName>
    <definedName name="JR_PAGE_ANCHOR_0_1" localSheetId="1">'ต.ค.67'!$A$1</definedName>
    <definedName name="JR_PAGE_ANCHOR_0_1" localSheetId="3">'ธ.ค.67 '!$A$1</definedName>
    <definedName name="JR_PAGE_ANCHOR_0_1" localSheetId="8">'พ.ค.68'!#REF!</definedName>
    <definedName name="JR_PAGE_ANCHOR_0_1" localSheetId="2">'พ.ย.67 '!$A$1</definedName>
    <definedName name="JR_PAGE_ANCHOR_0_1" localSheetId="4">'พ.ย.67 '!$A$12</definedName>
    <definedName name="JR_PAGE_ANCHOR_0_1" localSheetId="9">'มิ.ย.68'!#REF!</definedName>
    <definedName name="JR_PAGE_ANCHOR_0_1" localSheetId="6">'มี.ค.68'!#REF!</definedName>
    <definedName name="JR_PAGE_ANCHOR_0_1" localSheetId="7">'เม.ย.68'!#REF!</definedName>
    <definedName name="JR_PAGE_ANCHOR_0_1" localSheetId="11">'ส.ค.68'!#REF!</definedName>
    <definedName name="JR_PAGE_ANCHOR_0_1">สรุปผลการจัดซื้อจัดจ้าง!$A$1</definedName>
    <definedName name="_xlnm.Print_Titles" localSheetId="10">'ก.ค.68'!$3:$9</definedName>
    <definedName name="_xlnm.Print_Titles" localSheetId="5">'ก.พ.68'!$3:$9</definedName>
    <definedName name="_xlnm.Print_Titles" localSheetId="12">'ก.ย.68'!$3:$9</definedName>
    <definedName name="_xlnm.Print_Titles" localSheetId="1">'ต.ค.67'!$4:$10</definedName>
    <definedName name="_xlnm.Print_Titles" localSheetId="3">'ธ.ค.67 '!$4:$10</definedName>
    <definedName name="_xlnm.Print_Titles" localSheetId="8">'พ.ค.68'!$3:$9</definedName>
    <definedName name="_xlnm.Print_Titles" localSheetId="2">'พ.ย.67 '!$4:$10</definedName>
    <definedName name="_xlnm.Print_Titles" localSheetId="4">'ม.ค.68'!$3:$9</definedName>
    <definedName name="_xlnm.Print_Titles" localSheetId="9">'มิ.ย.68'!$3:$9</definedName>
    <definedName name="_xlnm.Print_Titles" localSheetId="6">'มี.ค.68'!$3:$9</definedName>
    <definedName name="_xlnm.Print_Titles" localSheetId="7">'เม.ย.68'!$3:$9</definedName>
    <definedName name="_xlnm.Print_Titles" localSheetId="11">'ส.ค.68'!$3:$9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1" l="1"/>
  <c r="D47" i="1"/>
  <c r="C47" i="1"/>
  <c r="B47" i="1"/>
  <c r="F46" i="1"/>
  <c r="F45" i="1"/>
  <c r="F44" i="1"/>
  <c r="F43" i="1"/>
  <c r="F42" i="1"/>
  <c r="F41" i="1"/>
  <c r="F40" i="1"/>
  <c r="F39" i="1"/>
  <c r="F38" i="1"/>
  <c r="F37" i="1"/>
  <c r="F36" i="1"/>
  <c r="F35" i="1"/>
  <c r="E16" i="1"/>
  <c r="D16" i="1"/>
  <c r="C16" i="1"/>
  <c r="B16" i="1"/>
  <c r="F15" i="1"/>
  <c r="F14" i="1"/>
  <c r="F13" i="1"/>
  <c r="F12" i="1"/>
  <c r="F11" i="1"/>
  <c r="F10" i="1"/>
  <c r="F9" i="1"/>
  <c r="F8" i="1"/>
  <c r="F7" i="1"/>
  <c r="F6" i="1"/>
  <c r="F5" i="1"/>
  <c r="F4" i="1"/>
  <c r="F47" i="1" l="1"/>
  <c r="F16" i="1"/>
  <c r="I14" i="8"/>
  <c r="E14" i="8"/>
  <c r="I13" i="8"/>
  <c r="E13" i="8"/>
  <c r="I12" i="8"/>
  <c r="E12" i="8"/>
  <c r="I26" i="7"/>
  <c r="E26" i="7"/>
  <c r="I25" i="7"/>
  <c r="E25" i="7"/>
  <c r="I24" i="7"/>
  <c r="E24" i="7"/>
  <c r="E23" i="7"/>
  <c r="I23" i="7"/>
  <c r="I22" i="7"/>
  <c r="E22" i="7"/>
  <c r="E35" i="7"/>
  <c r="I35" i="7"/>
  <c r="E33" i="7"/>
  <c r="I33" i="7"/>
  <c r="E32" i="7"/>
  <c r="I32" i="7"/>
  <c r="E31" i="7"/>
  <c r="I31" i="7"/>
  <c r="E30" i="7"/>
  <c r="I30" i="7"/>
  <c r="E29" i="7"/>
  <c r="I29" i="7"/>
  <c r="I27" i="7"/>
  <c r="E27" i="7"/>
  <c r="I16" i="7"/>
  <c r="E16" i="7"/>
  <c r="E36" i="7"/>
  <c r="I36" i="7"/>
  <c r="E34" i="7"/>
  <c r="I34" i="7"/>
  <c r="I28" i="7"/>
  <c r="E28" i="7"/>
  <c r="E14" i="7"/>
  <c r="I14" i="7"/>
  <c r="E13" i="7"/>
  <c r="I13" i="7"/>
  <c r="E15" i="7"/>
  <c r="I15" i="7"/>
  <c r="E12" i="7"/>
  <c r="I12" i="7"/>
  <c r="I11" i="7"/>
  <c r="E11" i="7"/>
  <c r="I23" i="6"/>
  <c r="E23" i="6"/>
  <c r="I22" i="6"/>
  <c r="E22" i="6"/>
  <c r="E21" i="6"/>
  <c r="I21" i="6"/>
  <c r="I20" i="6"/>
  <c r="E19" i="6"/>
  <c r="I19" i="6"/>
  <c r="I18" i="6"/>
  <c r="E18" i="6"/>
</calcChain>
</file>

<file path=xl/sharedStrings.xml><?xml version="1.0" encoding="utf-8"?>
<sst xmlns="http://schemas.openxmlformats.org/spreadsheetml/2006/main" count="1782" uniqueCount="587">
  <si>
    <t>ห้างหุ้นส่วนจำกัด เชาว์วัฒน์ก่อสร้าง</t>
  </si>
  <si>
    <t>โครงการก่อสร้างถนนคอนกรีตเสริมเหล็ก สายรอบบ้านโนนสมบูรณ์ หมู่ที่ 4 จุดเริ่มต้น นา นายคำ จุดสิ้นสุด นานายคำ</t>
  </si>
  <si>
    <t>อยู่ระหว่างดำเนินการ</t>
  </si>
  <si>
    <t>โครงการก่อสร้างถนนคอนกรีตเสริมเหล็ก สายบ้านหนองหลวงเก่า ซอย 2 บ้านหนองหลวงเก่า หมู่ที่ 19 จุดเริ่มต้น หลังวัดสมศรีสะอาด สุดสิ้นสุด หนองหลวง</t>
  </si>
  <si>
    <t>โครงการก่อสร้างถนนคอนกรีตเสริมเหล็ก บ้านหนองหลวง หมู่ที่ 19 จุดเริ่มต้น บ้านนายเขียน สมงาม จุดสิ้นสุด สวนยาง</t>
  </si>
  <si>
    <t>ห้างหุ้นส่วนจำกัด โนนสำราญ</t>
  </si>
  <si>
    <t>โครงก่อสร้างถนนคอนกรีตเสริมเหล็ก บ้านหนองหลวงเก่า ซอย 1 บ้านหนองหลวง หมู่ที่ 19 จุดเริ่มต้น บ้านนายบุญ ขจรราช จุดสิ้นสุด  ข้างวัดสมศรีสะอาด</t>
  </si>
  <si>
    <t>โครงการก่อสร้างถนนคอนกรีตเสริมเหล็ก สายบ้านเลิศไมตรี หมู่ที่ 9 จุดเริ่มต้น หน้าวัดโพธิ์ศรี จุดสิ้นสุด บ้านนายวิรัตน์  ลุนสะแกวงศ์</t>
  </si>
  <si>
    <t>ห้างหุ้นส่วนจำกัด สีชุมพล ก่อสร้าง</t>
  </si>
  <si>
    <t>โครงการก่อสร้างรางระบายน้ำ คอนกรีตเสริมเหล็ก รูปตัวยูแบบมีฝาปิด สายบ้านหนองหลวง บ้านหนองหลว หมู่ที่ 1 จุดเริ่มต้น บ้านนายวิจิตร ราชาเดช จุดสิ้นสุด บ้านนางพรทิพย์ คำสุข</t>
  </si>
  <si>
    <t>โครงการก่อสร้างรางระบายน้ำ คอนกรีตเสริมเหล็ก สายบ้านหนองหลวงใหม่ บ้านหนองหลวงใหม่ หมู่ที่ 17 จุดเริ่มต้น หน้าศาลาประชาคม จุดสิ้นสุดสามแยกวัดสมหมาย</t>
  </si>
  <si>
    <t>โครงการก่อสร้างรางระบายน้ำ คอนกรีตเสริมเหล็ก รูปตัวยูแบบมีฝาปิด สายบ้านแบงใหม่ หมู่ที่ 20 จุดเริ่มต้นศาลาประชาคม จุดสิ่้นสุด บ้านนางทัศวรรณ์ แพงพรม</t>
  </si>
  <si>
    <t>ห้างหุ้นส่วนจำกัด เอ.อี.ซี.บอดี้ทรัค แอนด์ เซอร์วิส</t>
  </si>
  <si>
    <t>จัดซื้อรถตักหน้า ขุดหลัง ชนิดขับเคลื่อน 4 ล้อ, จัดซื้อรถบรรทุกน้ำดับเพลิงอเนกประสงค์ ชนิดถังน้ำในตัวแบบถังเหลี่ยม, จัดซื้อรถยนต์ส่วนกลาง ขนาด 1 ตัน  ขับเคลื่อน 2 ล้อ แบบดับเบิ้ลแค็บ, รถพยาบาลฉุกเฉิน (รถตู้), รถยนต์บรรทุกเทท้ายติดตั้งเครนไฮดรอลิค พร้อมกระเช้าซ่อมไฟฟ้า</t>
  </si>
  <si>
    <t>วิทวัสการค้า</t>
  </si>
  <si>
    <t>ค่าจ้างเหมาบริการ</t>
  </si>
  <si>
    <t>ร้านเฝ้าไร่คาร์แอนด์เซอร์วิส</t>
  </si>
  <si>
    <t>ราชาไฮเทค</t>
  </si>
  <si>
    <t>ห้างหุ้นส่วนจำกัด แอดไวซ์ โพนพิสัย</t>
  </si>
  <si>
    <t>ร้านชัยญาเซนต์เตอร์คาร์แอนด์เซอวิส</t>
  </si>
  <si>
    <t>ร้านดอนกลางพันธุ์ไม้</t>
  </si>
  <si>
    <t>ค่าใช้จ่ายโครงการประเพณีลอยกระทงประจำปีตำบลหนองหลวง</t>
  </si>
  <si>
    <t>อู่ ย.เจริญยนต์</t>
  </si>
  <si>
    <t>ร้านศรชัย เซอร์วิส</t>
  </si>
  <si>
    <t>นางสาวณิชชกา สมีกลาง</t>
  </si>
  <si>
    <t>ฮ่าร่า ก๊อปปี้ แอนด็ เซอร์วิส</t>
  </si>
  <si>
    <t>ตองเจ็ดการค้า</t>
  </si>
  <si>
    <t>หจก.เชาว์วัฒน์ก่อสร้าง</t>
  </si>
  <si>
    <t>โครงการวางท่อระบายน้ำคอนกรีตเสริมเหล็ก พร้อมบ่อพัก บ้านแบง หมู่ที่ 2</t>
  </si>
  <si>
    <t>โครงการวางท่อระบายน้ำคอนกรีตเสริมเหล็ก พร้อมบ่อพัก (หน้าร้านค้า) บ้านหนองจอก หมู่ที่ 5</t>
  </si>
  <si>
    <t>โครงการวางท่อระบายน้ำคอนกรีตเสริมเหล็ก พร้อมบ่อพัก สายทางบ้านหนองจอก หมู่ที่ 5</t>
  </si>
  <si>
    <t>หจก.โนนสำราญ</t>
  </si>
  <si>
    <t>โครงการวางท่อระบายน้ำคอนกรีตเสริมเหล็ก พร้อมบ่อพัก (ข้างโรงเรียน) บ้านหนองจอก หมู่ที่ 5</t>
  </si>
  <si>
    <t>โครงการวางท่อระบายน้ำคอนกรีตเสริมเหล็ก พร้อมบ่อพัก บ้านใหม่วังไฮ หมู่ที่ 13</t>
  </si>
  <si>
    <t>โครงการวางท่อระบายน้ำคอนกรีตเสริมเหล็ก พร้อมบ่อพัก บ้านวังไฮ หมู่ที่ 10 (สามแยก)</t>
  </si>
  <si>
    <t>หจก.สีชุมพลก่อสร้าง</t>
  </si>
  <si>
    <t>โครงการก่อสร้างถนนคอนกรีตเสริมเหล็กสายบ้านหนองสวรรค์ ซอย 2 บ้านหนองสวรรค์ หมู่ที่ 14 จุดเริ่มต้น บ้านนายคำผือ สาริยา จุดสิ้นสุด บ้านนายบุญศรี</t>
  </si>
  <si>
    <t>โครงการก่อสร้างถนนคอนกรีตเสริมเหล็ก สายบ้านหนองจอก ซอย 1 บ้านหนองจอก หมู่ที่ 5 จุดเริ่มต้น ตลาดประชารัฐบ้านหนองจอก จุดสิ้นสุด ตลาดประชารัฐบ้านหนองจอก</t>
  </si>
  <si>
    <t>โครงการก่อสร้างถนนคอนกรีตเสริมเหล็ก สายบ้านโนนมันปลา ซอย 2 บ้านโนนมันปลา หมู่ที่ 7 จุดเริ่มต้น บ้านนายทวี โคตะบอง จุดสิ้นสุด บ้านนางยุภาพร  สิงห์พลัง</t>
  </si>
  <si>
    <t>โครงการขุดลอกลำห้วยเป บ้านรุ่งอรุณ หมู่ที่ 15</t>
  </si>
  <si>
    <t>โครงการก่อสร้างถนนคอนกรีตเสริมเหล็กสายบ้านศรีวิไล ซอย 2 บ้าน ศรีวิไล หมู่ที่ 12 จุดเริ่มต้น บ้านนางอุมาวรรณ ปัญญาใส จุดสิ้นสุด  บ้านนายสอน ไชยลาด</t>
  </si>
  <si>
    <t>โครงการก่อสร้างถนนคอนกรีตเสริมเหล็ก สายบ้านศรีวิไล ซอย 1 บ้านศรีวิไล หมู่ที่ 12 บ้านนายมงคล วิลาวรรณ์ จุดสิ้นสุด บ้านนายคำปุ่น</t>
  </si>
  <si>
    <t>โครงการก่อสร้างถนนคอนกรีตเสริมเหล็ก สายบ้านหนองจอก ซอย 1 บ้านหนองจอก หมู่ที่ 5 จุดเริ่มต้น  บ้านนายประเสริฐ วงศ์คำ จุดสิ้นสุด นายอาร สุทธิประภา</t>
  </si>
  <si>
    <t>โครงการขยายผิวจราจร คอนกรีตเสริมเหล็ก บ้านหนองหลวงเก่า หมู่ที่ 19 จุดเริ่มต้น แยก ทล.2267 จุดสิ้นสุด บ้านนายเชื่อม หงษ์ศรีทอง</t>
  </si>
  <si>
    <t>ห้างหุ้นส่วนจำกัด วังหลวง เอ (1996)</t>
  </si>
  <si>
    <t>โครงการวางท่อระบายน้ำคอนกรีตเสริมเหล็ก พร้อมบ่อพัก บ้านหนองหลวง หมู่ที่ 1</t>
  </si>
  <si>
    <t>โครงการวางท่อระบายน้ำคอนกรีตเสริมเหล็ก พร้อมบ่อพัก บ้านหนองสวรรค์ หมู่ที่ 14</t>
  </si>
  <si>
    <t>บริษัท ฑีฆเจริญ จำกัด</t>
  </si>
  <si>
    <t>ห้างหุ้นส่วนจำกัด ไทยสินเจริญ 2560</t>
  </si>
  <si>
    <t>ร้านศรรามโชครุ่งเรือง</t>
  </si>
  <si>
    <t>น.ส.รุ่งณภา ดอนสอาด</t>
  </si>
  <si>
    <t xml:space="preserve"> </t>
  </si>
  <si>
    <t>ลำดับ</t>
  </si>
  <si>
    <t>งานจัดซื้อจัดจ้าง</t>
  </si>
  <si>
    <t>วงเงินที่จะซื้อหรือจ้าง(วงเงินงบประมาณ)</t>
  </si>
  <si>
    <t>ราคากลาง(บาท)</t>
  </si>
  <si>
    <t>วิธีซื้อหรือจ้าง</t>
  </si>
  <si>
    <t>เฉพาะเจาะจง</t>
  </si>
  <si>
    <t>รายซื้อผู้เสนอราคาและราคาที่เสนอ (บาท)</t>
  </si>
  <si>
    <t>ผู้ได้รับการคัดเลือและราคาที่ตกลงซื้อหรือจ้าง (บาท)</t>
  </si>
  <si>
    <t>เหตุผลที่คัดเลือกโดยสรุป</t>
  </si>
  <si>
    <t>ราคาที่ตกลงซื้อจ้าง</t>
  </si>
  <si>
    <t>มีคุณสมบัติและเสนอเอกสารหลักฐานถูกต้องครบถ้วน และเป็นผู้เสนอราคาต่ำสุด</t>
  </si>
  <si>
    <t>เลขที่และวันที่ของสัญญาหรือข้อตกลงในการซื้อหรือจ้าง</t>
  </si>
  <si>
    <t>e-bidding</t>
  </si>
  <si>
    <t>สัญญาเลขที่ 1/2568 ลว.8 ตุลาคม 2567</t>
  </si>
  <si>
    <t>สัญญาเลขที่ 2/2568 ลว.8 ตุลาคม 2567</t>
  </si>
  <si>
    <t>สัญญาเลขที่ 3/2568 ลว.8 ตุลาคม 2567</t>
  </si>
  <si>
    <t>สัญญาเลขที่ 4/2568 ลว.8 ตุลาคม 2567</t>
  </si>
  <si>
    <t>สัญญาเลขที่ 5/2568 ลว.8 ตุลาคม 2567</t>
  </si>
  <si>
    <t>สัญญาเลขที่ 6/2568 ลว.9 ตุลาคม 2567</t>
  </si>
  <si>
    <t>สัญญาเลขที่ 7/2568 ลว.9 ตุลาคม 2567</t>
  </si>
  <si>
    <t>สัญญาเลขที่ 8/2568 ลว.9 ตุลาคม 2567</t>
  </si>
  <si>
    <t>สัญญาจ้างเลข E1/2568 ลว.11 ตุลาคม 2567</t>
  </si>
  <si>
    <t>ค่าจัดซื้อดอกไม้ปรับปรุงภูมิทัศน์ อบต.หนองหลวง</t>
  </si>
  <si>
    <t>ค่าจัดซื้อวัสดุสำนักงาน</t>
  </si>
  <si>
    <t>ใบสั่งซื้อเลขที่ 17/2568 ลว.25 ตุลาคม 2567</t>
  </si>
  <si>
    <t>ใบสั่งซื้อเลขที่ 14/2568 ลว.16 ตุลาคม 2567</t>
  </si>
  <si>
    <t>ค่าซ่อมแซมบำรุงรักษารถยนต์สาวนกลาง 2308</t>
  </si>
  <si>
    <t>ใบสั่งจ้างเลขที่ 40/2568 ลว.10 ตุลาคม 2567</t>
  </si>
  <si>
    <t>ค่าซ่อมแซมบำรุงรักษาหอกระจ่ายข่าว ม.1</t>
  </si>
  <si>
    <t>ใบสั่งจ้างเลขที่ 50/2568 ลว.28 ตุลาคม 2567</t>
  </si>
  <si>
    <t>ค่าซ่อมแซมบำรุงรักษาคอมพิวเตอร์</t>
  </si>
  <si>
    <t>ใบสั่งจ้างเลขที่ 93/2568 ลว.4 พฤศจิกายน 2567</t>
  </si>
  <si>
    <t>ค่าวัสดุสำนักงาน</t>
  </si>
  <si>
    <t>ใบสั่งซื้อเลขที่ 43/2568 ลว.7 พฤศจิกายน 2567</t>
  </si>
  <si>
    <t>ค่าวัสดุไฟฟ้า</t>
  </si>
  <si>
    <t>ใบสั่งซื้อเลขที่ 42/2568 ลว.7 พฤศจิกายน 2567</t>
  </si>
  <si>
    <t>ใบสั่งซื้อเลขที่ 13/2568 ลว.16 ตุลาคม 2567</t>
  </si>
  <si>
    <t>ใบสั่งซื้อเลขที่ 21/2568 ลว.28 ตุลาคม 2567</t>
  </si>
  <si>
    <t>ใบสั่งซื้อเลขที่ 22/2568 ลว.28 ตุลาคม 2567</t>
  </si>
  <si>
    <t>ใบสั่งจ้างเลขที่ 43/2568 ลว.28 ตุลาคม 2567</t>
  </si>
  <si>
    <t>ค่าซ่อมแซมบำรุงรักษารถขยะ</t>
  </si>
  <si>
    <t>ใบสั่งจ้างเลขที่ 101/2568 ลว.18 พฤศจิกายน 2567</t>
  </si>
  <si>
    <t>ค่าซ่อมแซมบำรุงรักษารถดับเพลิง</t>
  </si>
  <si>
    <t>ใบสั่งจ้างเลขที่ 102/2568 ลว.18 พฤศจิกายน 2567</t>
  </si>
  <si>
    <t>ค่าซ่อมแซมบำรุงรักษารถยนต์ส่วนกลาง</t>
  </si>
  <si>
    <t>ใบสั่งจ้างเลขที่ 96/2568 ลว.6 พฤศจิกายน 2567</t>
  </si>
  <si>
    <t>ค่าซ่อมแซมบำรุงรักษาเครื่องปรับอากาศ</t>
  </si>
  <si>
    <t>ใบสั่งจ้างเลขที่ 99/2568 ลว.11 พฤศจิกายน 2567</t>
  </si>
  <si>
    <t>สรุปผลการดำเนินการจัดซื้อจัดจ้างในรอบเดือนพฤศจิกายน 2567</t>
  </si>
  <si>
    <t>สำนักงานเลขาธิการวุฒิสภา</t>
  </si>
  <si>
    <t>สรุปผลการดำเนินการจัดซื้อจัดจ้างในรอบเดือนพฤศจิกายน 2566</t>
  </si>
  <si>
    <t>วันที่ 1 - 30พฤศิจกายน 267</t>
  </si>
  <si>
    <t>แบบ สขร.1</t>
  </si>
  <si>
    <t>นายวิทวัส นาเหนือ</t>
  </si>
  <si>
    <t>ก่อสร้างถนนคอนกรีตเสริมเหล็ก สายทางบ้านโนนมีชัย บ้านโนนมีชัย หมู่ที่ 11 ตำบลหนองหลวง</t>
  </si>
  <si>
    <t>ก่อสร้างถนนคอนกรีตเสริมเหล็ก สายทางบ้านโนนสมบูรณ์ บ้านโนนสมบูรณ์ หมู่ที่ 4 ตำบลหนองหลวง</t>
  </si>
  <si>
    <t>ก่อสร้างถนนคอนกรีตเสริมเหล็ก สายทางบ้านวังไฮ บ้านวังไฮ หมู่ที่ 10 ตำบลหนองหลวง</t>
  </si>
  <si>
    <t>ก่อสร้างถนนคอนกรีตเสริมเหล็ก สายทางบ้านหนองหลวงเก่า บ้านหนองหลวงเก่า หมู่ที่ 19 ตำบลหนองหลวง</t>
  </si>
  <si>
    <t>บริษัท วรรณเจริญ เลิฟโฮม จำกัด</t>
  </si>
  <si>
    <t>โครงการก่อสร้างถนนคอนกรีตเสริมเหล็ก สายบ้านหนองจอก ซอย 2 หมู่ที่ 5 จุดเริ่มต้น บ้านนางศิริรัตน์ ศรีจักรโคตร จุดสิ้นสุด บ้านนางเดือน สุรารักษ์</t>
  </si>
  <si>
    <t>โครงการก่อสร้างรางระบายน้ำ คอนกรีตเสริมเหล็ก รูปตัวยู (แบบมีฝาปิด) บ้านใหม่วังไฮ หมู่ที่ 13</t>
  </si>
  <si>
    <t>มิสเตอร์แอร์</t>
  </si>
  <si>
    <t>โครงการวางท่อระบายน้ำคอนกรีตเสริมเหล็ก พร้อมบ่อพัก บ้านแบงใหม่ (สาย2) หมู่ที่ 20</t>
  </si>
  <si>
    <t>โครงการวางท่อระบายน้ำคอนกรีตเสริมเหล็ก พร้อมบ่อพัก บ้านแบงใหม่ หมู่ที่ 20</t>
  </si>
  <si>
    <t>โครงการวางท่อระบายน้ำคอนกรีตเสริมเหล็ก พร้อมบ่อพัก บ้านแบงใหม่ หมู่ที่ 20 สาย 3</t>
  </si>
  <si>
    <t>ร้าน ที-เอ็น การไฟฟ้า</t>
  </si>
  <si>
    <t>ค่าใช้จ่ายโครงการหน่วยบริการทางการแพทย์ฉุกเฉิน</t>
  </si>
  <si>
    <t>โครงการปรับปรุงถนนลูกรังสู่พื้นที่การเกษตร สายทางวังก้นครก บ้านแบงใหม่ หมู่ที่ 20</t>
  </si>
  <si>
    <t>ห้างหุ้นส่วนจำกัด สุริยาวิศวการโยธา</t>
  </si>
  <si>
    <t>โครงการปรับปรุงถนนลูกรังสู่พื้นที่การเกษตร สายหนองฮี บ้านสุขสำราญ หมู่ที่ 16</t>
  </si>
  <si>
    <t>โครงการปรับปรุงถนนลูกรังสู่พื้นที่การเกษตร สายทางบ้านรุ่งอรุณ (สายห้วยพุง-สามแยกกุดแคน) บ้านรุ่งอรุณ หมู่ที่ 15</t>
  </si>
  <si>
    <t>โครงการปรับปรุงถนนลูกรังสู่พื้นที่การเกษตร สายทางหนองหวายใหญ่-ห้วยเป บ้านรุ่งอรุณ หมู่ที่ 15</t>
  </si>
  <si>
    <t>บริษัท โพนพิสัยเคหะภัณฑ์ จำกัด</t>
  </si>
  <si>
    <t>โครงการปรับปรุงถนนลูกรังสู่พื้นที่การเกษตร สายทางบ้านยายพืช  บ้านวังไฮ หมู่ที่ 10</t>
  </si>
  <si>
    <t>ค่าใช้จ่ายโครงการจัดงานวันเด็กแห่งชาติ</t>
  </si>
  <si>
    <t>หจก.ไทยสินเจริญ 2560</t>
  </si>
  <si>
    <t>โครงการก่อสร้างฝารางระบายน้ำรูปตัวยู  บ้านวังไฮ   หมู่ที่  10</t>
  </si>
  <si>
    <t>โครงการก่อสร้างรางระบายน้ำรูปตัวยู  (แบบมีฝาปิด)  บ้านโนนมันปลา   หมู่ที่  7</t>
  </si>
  <si>
    <t>โครงการก่อสร้างรางระบายน้ำรูปตัวยู  (แบบมีฝาปิด)  บ้านศรีวิไล หมู่ที่  12</t>
  </si>
  <si>
    <t>โครงการก่อสร้างถนนคอนกรีตเสริมเหล็ก   บ้านหนองบัวเงินเหนือ  หมู่ที่  18</t>
  </si>
  <si>
    <t>โครงการก่อสร้างรางระบายน้ำรูปตัวยู  (แบบมีฝาปิด)  บ้านหนองจอก   หมู่ที่  5</t>
  </si>
  <si>
    <t>โครงการก่อสร้างรางระบายน้ำรูปตัวยู  (แบบมีฝาปิด)  บ้านสุขสำราญ   หมู่ที่  16</t>
  </si>
  <si>
    <t>ค่าใช้จ่ายโครงการเทิดทูลและพิทักษ์ดำรงค์ไว้ซึ่งสถาบันพระมหากษัตริย์</t>
  </si>
  <si>
    <t>ค่าใช้จ่ายโครงการอบรมส่งเสริมทักษะพัฒนาเด็ก เยาวชนตำบลหนองหลวง</t>
  </si>
  <si>
    <t>โครงการก่อสร้างถนนคอนกรีตเสริมเหล็ก   บ้านรุ่งอรุณ   หมู่ที่  15</t>
  </si>
  <si>
    <t>สุวัฒน์ชัยเภสัช</t>
  </si>
  <si>
    <t>โครงการก่อสร้างรางระบายน้ำรูปตัวยู  (แบบมีฝาปิด)  บ้านหนองบัวเงิน   หมู่ที่  6</t>
  </si>
  <si>
    <t>โครงการปรับปรุงถนนลูกรังสู่พื้นที่การเกษตร สาย นค.3043 นาตาล บ้านหนองบัวเงิน หมู่ที่ 6</t>
  </si>
  <si>
    <t>โครงการปรับปรุงถนนลูกรังสู่พื้นที่การเกษตร สายหน้าฝาย บ้านโนนมีชัย หมู่ที่ 11</t>
  </si>
  <si>
    <t>โครงการปรับปรุงถนนลูกรังสู่พื้นที่การเกษตร สายทางหน้าโรงเรียนบ้านหนองหลวง บ้านหนองหลวงเก่า หมู่ที่ 19</t>
  </si>
  <si>
    <t>โครงการปรับปรุงถนนลูกรังสู่พื้นที่การเกษตร สายทางบ้านหนองบัวเงินเหนือ (สาย2) บ้านหนองบัวเงินเหนือ หมู่ที่ 18</t>
  </si>
  <si>
    <t>โครงการปรับปรุงถนนลูกรังสู่พื้นที่การเกษตร สายทางดงขวาง บ้านแบง หมู่ที่ 2</t>
  </si>
  <si>
    <t>โครงการปรับปรุงถนนลูกรังสู่พื้นที่การเกษตร สายทางบ้านโนนมีชัย บ้านโนนมีชัย หมู่ที่ 11</t>
  </si>
  <si>
    <t>โครงการปรับปรุงถนนลูกรังสู่พื้นที่การเกษตร สายห้วยบง 2 บ้านหนองจอก หมู่ที่ 5</t>
  </si>
  <si>
    <t>โครงการปรับปรุงถนนลูกรังสู่พื้นที่การเกษตร สายทางบ้านหนองสวรรค์ บ้านหนองสวรรค์ หมู่ที่ 14</t>
  </si>
  <si>
    <t>โครงการปรับปรุงถนนลูกรังสู่พื้นที่การเกษตร สายทางบ้านหนองหลวงใหม่ บ้านหนองหลวงใหม่</t>
  </si>
  <si>
    <t>โครงการปรับปรุงซ่อมแซมถนนลูกรังสู่พื้นที่การเกษตรสายทางบ้านโนนห้วยทราย บ้านโนนห้วยทราย หมู่ที่ 8 ตำบลหนองหลวง อำเภอเฝ้าไร่ จังหวัดหนองคาย</t>
  </si>
  <si>
    <t>นายปัญญาวุธ โพธิราช</t>
  </si>
  <si>
    <t>โครงการก่อสร้างโดมเอนกประสงค์ สวนสาธารณะหนองหลวง บ้านหนองหลวงใหม่ หมู่ที่ 17</t>
  </si>
  <si>
    <t>โครงการก่อสร้างโดมเอนกประสงค์ องค์การบริหารส่วนตำบลหนองหลวง บ้านโนนมันปลา หมู่ที่ 7</t>
  </si>
  <si>
    <t>โครงการต่อเติมปรับปรุงซ่อมแซมห้องประชุมสภา อบต.หนองหลวง</t>
  </si>
  <si>
    <t>โครงการก่อสร้างห้องน้ำ อบต.หนองหลวง</t>
  </si>
  <si>
    <t>โครงการต่อเติมอาคารสำนักงาน กองช่าง  อบต.หนองหลวง</t>
  </si>
  <si>
    <t>มายคอมพิวเตอร์</t>
  </si>
  <si>
    <t>นางสมจิตร์  พรมวงษ์</t>
  </si>
  <si>
    <t>ค่าใช้จ่ายโครงการอนุรักษ์วัฒนธรรมประเพณี (กิจกรรมน้อมรำลึกคุณค่าผู้สูงวัยในชุมชนหนองหลวง)</t>
  </si>
  <si>
    <t>นางสาวกรรณิการ์   โพธิ์ทอง</t>
  </si>
  <si>
    <t>ห้างหุ้นส่วนจำกัด ไทยสินเจริญ 2561</t>
  </si>
  <si>
    <t>ค่าซื้อวัสดุสำนักงาน</t>
  </si>
  <si>
    <t>ใบสั่งซื้อเลขที่ 37/2568 ลว.5 พฤศจิกายน 2567</t>
  </si>
  <si>
    <t>ใบสั่งซื้อเลขที่ 20/2568 ลว.28 ตุลาคม 2567</t>
  </si>
  <si>
    <t>ค่าซื้อวัสดุก่อสร้าง</t>
  </si>
  <si>
    <t>สัญญาจ้างเลขที่ 25/2568 ลว.9 มกราคม 2568</t>
  </si>
  <si>
    <t>สัญญาจ้างเลขที่ 26/2568 ลว.9 มกราคม 2568</t>
  </si>
  <si>
    <t>สัญญาจ้างเลขที่ 27/2568 ลว.9 มกราคม 2568</t>
  </si>
  <si>
    <t>สัญญาจ้างเลขที่ 28/2568 ลว.9 มกราคม 2568</t>
  </si>
  <si>
    <t>สัญญาจ้างเลขที่ 29/2568 ลว.12 มกราคม 2568</t>
  </si>
  <si>
    <t>สัญญาจ้างเลขที่ 30/2568 ลว.12 มกราคม 2568</t>
  </si>
  <si>
    <t>ใบสั่งจ้างเลขที่ 198/2568 ลว.10 มกราคม 2568</t>
  </si>
  <si>
    <t>สัญญาจ้างเลขที่ 31/2568 ลว.14 มกราคม 2568</t>
  </si>
  <si>
    <t>สัญญาจ้างเลขที่ 32/2568 ลว.14 มกราคม 2568</t>
  </si>
  <si>
    <t>สัญญาจ้างเลขที่ 33/2568 ลว.14 มกราคม 2568</t>
  </si>
  <si>
    <t>ใบสั่งจ้างเลขที่ 196/2568 ลว.6 มกราคม 2568</t>
  </si>
  <si>
    <t>ค่าใช้จ่ายโครงการหน่วยบริการทางการแพทย์ฉุกเฉิน ซ่อมแซมรถกู้ชีพ</t>
  </si>
  <si>
    <t>ใบสั่งซื้อเลขที่ 46/2568 ลว. 19 พฤศจิกายน 2568</t>
  </si>
  <si>
    <t>สัญญาจ้างเลขที่ 34/2568 ลว.17 มกราคม 2568</t>
  </si>
  <si>
    <t>สัญญาจ้างเลขที่ 35/2568 ลว.17 มกราคม 2568</t>
  </si>
  <si>
    <t>สัญญาจ้างเลขที่ 36/2568 ลว.17 มกราคม 2568</t>
  </si>
  <si>
    <t>สัญญาจ้างเลขที่ 37/2568 ลว.17 มกราคม 2568</t>
  </si>
  <si>
    <t>สัญญาจ้างเลขที่ 39/2568 ลว.17 มกราคม 2568</t>
  </si>
  <si>
    <t>ใบสั่งจ้างเลขที่ 152/2568 ลว.20 ธันวาคม 2567</t>
  </si>
  <si>
    <t>ค่าซ่อมแซมบำรุงรักษารถยนต์ส่วนกลาง ทะเบียน 40-0137</t>
  </si>
  <si>
    <t>ใบสั่งจ้างเลขที่ 153/2568 ลว.20 ธันวาคม 2567</t>
  </si>
  <si>
    <t>ค่าซ่อมแซมบำรุงรักษารถยนต์ส่วนกลาง ทะเบียน 40-0137 แบตเตอรี่</t>
  </si>
  <si>
    <t>ใบสั่งจ้างเลขที่ 194/2568 ลว.3 มกราคม 2568</t>
  </si>
  <si>
    <t>ค่าซ่อมแซมบำรุงรักษารถยนต์ส่วนกลาง ทะเบียน กต 437</t>
  </si>
  <si>
    <t>ใบสั่งจ้างเลขที่ 197/2568 ลว.7 มกราคม 2568</t>
  </si>
  <si>
    <t>ค่าจัดซื้อวัสดุงานบ้านงานครัว ศพด.วัดสมศรีสะอาด</t>
  </si>
  <si>
    <t>ค่าจัดซื้อวัสดุงานบ้านงานครัว ศพด.บ้านแบง</t>
  </si>
  <si>
    <t>ใบสั่งซื้อเลขที่ 88/2568 ลว.3 มกราคม 2568</t>
  </si>
  <si>
    <t>ค่าซื้อวัสสุสำนักงาน</t>
  </si>
  <si>
    <t>ใบสั่งซื้อเลขที่ 38/2568 6 พฤศจิกายน 2567</t>
  </si>
  <si>
    <t>สัญญาจ้างเลขที่ 40/2568 ลว.29 มกราคม 2568</t>
  </si>
  <si>
    <t>สัญญาจ้างเลขที่ 41/2568 ลว.29 มกราคม 2568</t>
  </si>
  <si>
    <t>สัญญาจ้างเลขที่ 42/2568 ลว.29 มกราคม 2568</t>
  </si>
  <si>
    <t>สัญญาจ้างเลขที่ 43/2568 ลว.29 มกราคม 2568</t>
  </si>
  <si>
    <t>สัญญาจ้างเลขที่ 44/2568 ลว.29 มกราคม 2568</t>
  </si>
  <si>
    <t>สัญญาจ้างเลขที่ 45/2568 ลว.29 มกราคม 2568</t>
  </si>
  <si>
    <t>ใบสั่งจ้างเลขที่ 90/2568 ลว.8 มกราคม 2568</t>
  </si>
  <si>
    <t>สัญญาจ้างเลขที่ 46/2568 ลว.3 กุมภาพันธ์ 2568</t>
  </si>
  <si>
    <t>ใบสั่งซื้อเลขที่ 87/2568 ลว.3 มกราคม 2568</t>
  </si>
  <si>
    <t>ใบสั่งซื้อเลที่ 99/2568 ลว.24 มกราคม 2568</t>
  </si>
  <si>
    <t>สรุปผลการดำเนินการจัดซื้อจัดจ้างในรอบเดือนมกราคม 2568</t>
  </si>
  <si>
    <t>วันที่ 1 - 31 มกราคม 2568</t>
  </si>
  <si>
    <t>สรุปผลการดำเนินการจัดซื้อจัดจ้างในรอบเดือนมีนาคม 2568</t>
  </si>
  <si>
    <t>วันที่ 1 - 31 มีนาคม 2568</t>
  </si>
  <si>
    <t>ใบสั่งซื้อจ้างเลขที่ 47/2568 ลว.21 พฤศจิกายน 2567</t>
  </si>
  <si>
    <t>สัญญาจ้างเลขที่47/2568 ลว.3 กุมภาพันธ์ 2568</t>
  </si>
  <si>
    <t>สัญญาจ้างเลขที่48/2568 ลว.10 มีนาคม 2568</t>
  </si>
  <si>
    <t>สัญญาจ้างเลขที่49/2568 ลว.10 มีนาคม 2568</t>
  </si>
  <si>
    <t>สัญญาจ้างเลขที่ 50/2568 ลว.10 มีนาคม 2568</t>
  </si>
  <si>
    <t>สัญญาจ้างเลขที่ 51/2568 ลว.10 มีนาคม 2568</t>
  </si>
  <si>
    <t>สัญญาจ้างเลขที่ 52/2568 ลว.10 มีนาคม 2568</t>
  </si>
  <si>
    <t>ศรรามโชครุ่งเรือง</t>
  </si>
  <si>
    <t>ใบสั่งซื้อเลที่ 104/2568 ลว.31 มกราคม 2568</t>
  </si>
  <si>
    <t>โครงการพัฒนาเด็กเยาวชน ตำบลหนองหลวง</t>
  </si>
  <si>
    <t>ใบสั่งซื้อเลขที่ 118/2568 ลว. 7 กุมภาพันธ์ 2568</t>
  </si>
  <si>
    <t>โครงการแข่งขันกีฬาตำบลหนองหลวง(สามสร้างต้านยาเสพติด 68)</t>
  </si>
  <si>
    <t>ค่าซ่อมแซมบำรุงรักษารถยนต์ส่วนกลาง หมายเลขทะบียน กจ 2308.</t>
  </si>
  <si>
    <t>เฝ้าไร่คาร์แอนด์เซอร์วิส</t>
  </si>
  <si>
    <t>ใบสั่งจ้างเลขที่ 249/2568 ลว. 7 กุมภาพันธ์ 2568</t>
  </si>
  <si>
    <t>ค่าเช่าพื้นที่โดเมนเนมเว็บไซน์ อบต.หนองหลวง</t>
  </si>
  <si>
    <t>ใบสั่งจ้างเลขที่ 250/2568 ลว. 10 กุมภาพันธ์ 2568</t>
  </si>
  <si>
    <t>กรรณิการร์กำไรพาณิชย์</t>
  </si>
  <si>
    <t>ใบสั่งจ้างเลขที่ 251/2568 ลว. 17 กุมภาพันธ์ 2568</t>
  </si>
  <si>
    <t>ใบสั่งจ้างเลขที่ 252/2568 ลว. 17 กุมภาพันธ์ 2568</t>
  </si>
  <si>
    <t>หจก.ภารดรเคหะภัณฑ์</t>
  </si>
  <si>
    <t>ใบสั่งซื้อเลขที่ 122/2568 ลว. 17 กุมภาพันธ์ 2568</t>
  </si>
  <si>
    <t>ใบสั่งซื้อเลขที่ 121/2568 ลว. 17 กุมภาพันธ์ 2568</t>
  </si>
  <si>
    <t>ใบสั่งซื้อเลขที่ 120/2568 ลว. 17 กุมภาพันธ์ 2568</t>
  </si>
  <si>
    <t>ใบสั่งซื้อเลขที่ 119/2568 ลว. 17 กุมภาพันธ์ 2568</t>
  </si>
  <si>
    <t>อินเตอร์นวภัณฑ์</t>
  </si>
  <si>
    <t>หจก.ไทนสินเจริญ 2560</t>
  </si>
  <si>
    <t>สรุปผลการดำเนินการจัดซื้อจัดจ้างในรอบเดือนกุมภาพันธ์ 2568</t>
  </si>
  <si>
    <t>วันที่ 1 - 28 กุมภาพันธ์ 2568</t>
  </si>
  <si>
    <t>ค่าซื้อวัสดุงานบ้านงานครัว</t>
  </si>
  <si>
    <t>หจก.บีแอนด์บี เฟรสแอนด์วอเตอร์</t>
  </si>
  <si>
    <t>ใบสั่งซื้อเลขที่ 140/2568 ลว.3 มีนาคม 2568</t>
  </si>
  <si>
    <t>โครงการทรัพย์กรธรรมชาติ</t>
  </si>
  <si>
    <t>ใบสั่งซื้อเลขที่ 141/2568 ลว.3 มีนาคม 2568</t>
  </si>
  <si>
    <t>ใบสั่งซื้อเลขที่ 142/2568 ลว.4 มีนาคม 2568</t>
  </si>
  <si>
    <t>ค่าซื้อวัสดุไฟฟ้า</t>
  </si>
  <si>
    <t>ที-เอ็น การฟ้า</t>
  </si>
  <si>
    <t>โครงการอบรมพัฒนาศักยภาพสตรีตำบลหนองหลวง</t>
  </si>
  <si>
    <t>นางสมจิตร์ พรมวงษ์</t>
  </si>
  <si>
    <t>ใบสั่งจ้างเลขที่ 301/2568 ลว.4 มีนาคม 2568</t>
  </si>
  <si>
    <t>ใบสั่งจ้างเลขที่ 302/2568 ลว.4 มีนาคม 2568</t>
  </si>
  <si>
    <t>โครงการปราชญ์ชาวบ้าน ประจำปี 2568</t>
  </si>
  <si>
    <t>ใบสั่งจ้างเลขที่ 304/2568 ลว.21 มีนาคม 2568</t>
  </si>
  <si>
    <t>ใบสั่งจ้างเลขที่ 306/2568 ลว.21 มีนาคม 2568</t>
  </si>
  <si>
    <t>โครงการอบรมบรรพชา ประจำปี 2568</t>
  </si>
  <si>
    <t>ใบสั่งจ้างเลขที่ 308/2568 ลว.28 มีนาคม 2568</t>
  </si>
  <si>
    <t>ใบสั่งซื้อเลขที่ 144/2568 ลว.10 มีนาคม 2568</t>
  </si>
  <si>
    <t>ค่าซื้อครุภัณฑ์สำนักงาน</t>
  </si>
  <si>
    <t>หจก.ดาวเฟอร์นิเจอร์</t>
  </si>
  <si>
    <t>ดาวพาณิชย์</t>
  </si>
  <si>
    <t>ใบสั่งซื้อเลขที่ 145/2568 ลว.10 มีนาคม 2568</t>
  </si>
  <si>
    <t>ค่าซื้อครุภัณฑ์คอมพิวเตอร์</t>
  </si>
  <si>
    <t>นางวัชราภรณ์ บุตรศรี</t>
  </si>
  <si>
    <t>ใบสั่งซื้อเลขที่ 146/2568 ลว.12 มีนาคม 2568</t>
  </si>
  <si>
    <t>ใบสั่งซื้อเลขที่ 147/2568 ลว.12 มีนาคม 2568</t>
  </si>
  <si>
    <t>ใบสั่งซื้อเลขที่ 148/2568 ลว.12 มีนาคม 2568</t>
  </si>
  <si>
    <t>ใบสั่งซื้อเลขที่ 149/2568 ลว.17 มีนาคม 2568</t>
  </si>
  <si>
    <t>ใบสั่งซื้อเลขที่ 150/2568 ลว.18 มีนาคม 2568</t>
  </si>
  <si>
    <t>ใบสั่งซื้อเลขที่ 151/2568 ลว.18 มีนาคม 2568</t>
  </si>
  <si>
    <t>ใบสั่งจ้างเลขที่ 306/2568 ลว.21 มีนาคม 2569</t>
  </si>
  <si>
    <t>โครงการแข่งขันกีฬาสัมพันธ์ ประจำปี 2568</t>
  </si>
  <si>
    <t>หจก.อินเตอร์นวภัณฑ์</t>
  </si>
  <si>
    <t>ร้านโชครุ่งเรือง</t>
  </si>
  <si>
    <t>จัดซื้อเครื่องคอมพิวเตอร์ all in one สำหรับงานประมวลผล</t>
  </si>
  <si>
    <t>ร้านพงษ์เจริญแอร์</t>
  </si>
  <si>
    <t>จัดซื้อเครื่องปรับอากาศแบบแยกส่วน (ราคารวมติดตั้ง) แบบตั้งพื้นหรือแขวน ขนาด 18000 บีทียู</t>
  </si>
  <si>
    <t>นายธนากร สุโทวา</t>
  </si>
  <si>
    <t>ค่าใช้จ่ายโครงการจัดงานประเพณีบุญบั้งไฟ ประจำปีตำบลหนองหลวง</t>
  </si>
  <si>
    <t>โครงการก่อสร้างโรงจอดรถ อบต.หนองหลวง</t>
  </si>
  <si>
    <t>โครงการก่อสร้างห้องน้ำ (ตลาดประชารัฐ) บ้านหนองจอก</t>
  </si>
  <si>
    <t>โครงการปรับปรุงซ่อมแซมถนนลูกรังสู่พื้นที่เกษตร สายห้วยเป้ บ้านหนองจอก หมู่ที่  5 ตำบลหนองหลวง  อำเภอเฝ้าไร่  จังหวัดหนองคาย</t>
  </si>
  <si>
    <t>โครงการปรับปรุงถนนลูกรังสูงพื้นที่การเกษตร สายทางบ้านหนองบัวเงินเหนือ หมู่ 18</t>
  </si>
  <si>
    <t>โครงการปรับปรุงถนนลูกรังสูงพื้นที่การเกษตร บ้านหนองสวรรค์ (ตามซอยในหมู่บ้าน) บ้านหนองสวรรค์ หมู่ 14</t>
  </si>
  <si>
    <t>โครงการปรับปรุงซ่อมแซมถนนลูกรังสู่พื้นที่เกษตรบ้านใหม่วังไฮ (สายข้างวัด) หมู่ที่ 13 ตำบลหนองหลวง  อำเภอเฝ้าไร่  จังหวัดหนองคาย</t>
  </si>
  <si>
    <t>โครงการปรับปรุงถนนลูกรังสู่พื้นที่เกษตรสายทางห้วยบง (1) บ้านหนองจอก หมู่ที่ 5  ตำบลหนองหลวง  อำเภอเฝ้าไร่  จังหวัดหนองคาย</t>
  </si>
  <si>
    <t>โครงการปรับปรุงซ่อมแซมถนนลูกรังสู่พื้นที่เกษตร สายสามแยกบ้านโนนสมบูรณ์ - โนนห้วยทราย บ้านโนนสมบูรณ์ หมู่ที่ 4 ตำบลหนองหลวง  อำเภอเฝ้าไร่  จังหวัดหนองคาย</t>
  </si>
  <si>
    <t>โครงการปรับปรุงซ่อมแซมถนนลูกรังสู่พื้นที่เกษตรสายสามแยก ศพด. บ้านโนนสมบูรณ์  หมู่ที่ 4  ตำบลหนองหลวง  อำเภอเฝ้าไร่  จังหวัดหนองคาย</t>
  </si>
  <si>
    <t>โครงการปรับปรุงซ่อมแซมถนนลูกลังสู่พื้นที่การเกษตรสายทางบ้านโนนห้วยทราย บ้านโนนห้วยทราย หมู่ที่ 8</t>
  </si>
  <si>
    <t>โครงการปรับปรุงซ่อมแซมถนนลูกรังสู่พื้นที่เกษตรสายทางหนองกอก บ้านแบง หมู่ที่ 2 ตำบลหนองหลวง  อำเภอเฝ้าไร่  จังหวัดหนองคาย</t>
  </si>
  <si>
    <t>โครงการปรับปรุงซ่อมแซมถนนลูกรังสู่พื้นที่เกษตรสายทางฟากพุง หมู่ที่ 2 ตำบลหนองหลวง  อำเภอเฝ้าไร่  จังหวัดหนองคาย</t>
  </si>
  <si>
    <t>โครงการปรับปรุงซ่อมแซมถนนลูกรังสู่พื้นที่เกษตร สายทางสายต้นบก บ้านหนองบัวเงิน  หมู่ที่ 6  ตำบลหนองหลวง  อำเภอเฝ้าไร่  จังหวัดหนองคาย</t>
  </si>
  <si>
    <t>โครงการปรับปรุงซ่อมแซมถนนลูกรังสู่พื้นที่การเกษตร  บ้านหนองบัวเงินเหนือ   หมู่ที่  18</t>
  </si>
  <si>
    <t>จัดซื้อเครื่องคอมพิวเตอร์ All In One สำหรับสำนักงาน จำนวน 4 เครื่อง</t>
  </si>
  <si>
    <t>ร้านสุวะการช่าง</t>
  </si>
  <si>
    <t>จัดซื้อเครื่องตัดหญ้า</t>
  </si>
  <si>
    <t>โครงการปรับปรุงซ่อมแซมถนนลูกรังสู่พื้นที่การเกษตร  บ้านกุดแคน   หมู่ที่  3 (สาย 1)</t>
  </si>
  <si>
    <t>โครงการปรับปรุงซ่อมแซมถนนลูกรังสู่พื้นที่การเกษตร  บ้านเลิศไมตรี   หมู่ที่  9</t>
  </si>
  <si>
    <t>โครงการปรับปรุงซ่อมแซมถนนลูกรังสู่พื้นที่การเกษตร  บ้านหนองหลวงเก่า หมู่ที่  19</t>
  </si>
  <si>
    <t>โครงการปรับปรุงซ่อมแซมถนนลูกรังสู่พื้นที่การเกษตร  บ้านแบงใหม่   หมู่ที่  20</t>
  </si>
  <si>
    <t>โครงการปรับปรุงซ่อมแซมถนนลูกรังสู่พื้นที่การเกษตร  บ้านใหม่วังไฮ   หมู่ที่  13</t>
  </si>
  <si>
    <t>นายนายสุปรีชา คำปัญญา</t>
  </si>
  <si>
    <t>นายสาลี   กำแหงพล</t>
  </si>
  <si>
    <t>จัดซื้อลำโพงฮอร์นพร้อมสาย(1ชุด มี 4 ตัว)</t>
  </si>
  <si>
    <t>จัดซื้อไมโครโฟนแบบมีสาย</t>
  </si>
  <si>
    <t>ร้านท่าบ่อสัตวแพทย์</t>
  </si>
  <si>
    <t>ค่าใช้จ่ายโครงการสัตว์ปลอดโรคคนปลอดภัยจากโรคพิษสุนัขบ้า ฯ</t>
  </si>
  <si>
    <t>จัดซื้อเครื่องขยายเสียง/พร้อมมิกซ์ ขนาด 15000 วัตต์</t>
  </si>
  <si>
    <t>จัดซื้อเครื่องคอมพิวเตอร์โน๊ตบุ๊คสำหรับประมวลผล</t>
  </si>
  <si>
    <t>ชาตรีการช่าง</t>
  </si>
  <si>
    <t>จัดซื้อเต้นท์ผ้าใบทรงโค้ง ขนาด 4*8 เมตร จำนวน 5 หลัง</t>
  </si>
  <si>
    <t>ค่าใช้จ่ายโครงการกีฬาปฐมวัยสายใยผู้ปกครองศูนย์พัฒนาเด็กเล็กตำบลหนองหลวงทั้ง 4 แห่ง</t>
  </si>
  <si>
    <t>จัดซื้อเครื่องพิมพ์แบบฉีดหมึกพิมพ์ (Ink Tank Printer)  จำนวน 2 เครื่อง</t>
  </si>
  <si>
    <t>โครงการก่อสร้างรั้ว คสล. ศูนย์พัฒนาเด็กเล็กบ้านแบง</t>
  </si>
  <si>
    <t>ร้าน ธ.การค้า</t>
  </si>
  <si>
    <t>ค่าใช้จ่ายโครงการสนับสนุนการส่งเสริมกระบวนการเรียนรู้ประกอบอาชีพเสริมแก่ครัวเรือนเป้าหมาย โดยปรัชญาเศรษฐกิจพอเพียง</t>
  </si>
  <si>
    <t>ร้านนันดาแอร์ เครื่องเย็น</t>
  </si>
  <si>
    <t>ส.สุภลักษ์การยาง</t>
  </si>
  <si>
    <t>เคมีไฟต์</t>
  </si>
  <si>
    <t>ค่าใช้จ่ายโครงการฟื้นฟูสมรรถภาพผู้พิการ พัฒนาสุขภาพจิต เพื่อชีวิตคนพิการที่สดใส</t>
  </si>
  <si>
    <t>แอลที ไอที เซอร์วิส</t>
  </si>
  <si>
    <t>โครงการติดตั้งกล้อง CCTV ภายในหมู่บ้าน  บ้านเลิศไมตรี   หมู่ที่ 9</t>
  </si>
  <si>
    <t>อรวัฒน์การท่องเที่ยว</t>
  </si>
  <si>
    <t>ค่าใช้จ่ายโครงการสนับสนุนค่าใช้จ่ายในการจัดการศึกษาสำหรับศูนย์พัฒนาเด็กเล็ก</t>
  </si>
  <si>
    <t>โครงการก่อสร้างรางระบายน้ำรูปตัวยู  (แบบมีฝาปิด)  บ้านหนองหลวง   หมู่ที่  1 (สาย2)</t>
  </si>
  <si>
    <t>โครงการก่อสร้างถนนคอนกรีตเสริมเหล็ก   บ้านหนองหลวงใหม่   หมู่ที่  17</t>
  </si>
  <si>
    <t>โครงการก่อสร้างถนนคอนกรีตเสริมเหล็ก   บ้านโนนมีชัย   หมู่ที่  11</t>
  </si>
  <si>
    <t>โครงการก่อสร้างถนนคอนกรีตเสริมเหล็ก   บ้านกุดแคน   หมู่ที่  3</t>
  </si>
  <si>
    <t>ทรัพย์วันนาวัสดุก่อสร้าง</t>
  </si>
  <si>
    <t>โครงการก่อสร้างระบบบำบัดสิ่งปฏิกูล</t>
  </si>
  <si>
    <t>โครงการขยายผิจราจรคอนกรีตเสริมเหล็ก  บ้านหนองสวรรค์   หมู่ที่ 14</t>
  </si>
  <si>
    <t>จัดซื้อเก้าอี้สำนักงาน จำนวน 2 ตัว, จัดซื้อโต๊ะสำนักงาน จำนวน 2 ตัว</t>
  </si>
  <si>
    <t>จัดซื้อเครื่องคอมพิวเตอร์ All In One สำหรับสำนักงาน, จัดซื้อเครื่องพิมพ์เลเซอร์ หรือ LED หรือขาวดำ (18 หน้า/นาที), จัดซื้อเครื่องสแกนเนอร์ สำหรับงานเก็บเอกสารระดับศูนย์บริการ แบบที่ 1</t>
  </si>
  <si>
    <t>ร้านทรัพย์เจริญยางมิกซ์</t>
  </si>
  <si>
    <t>ห้างหุ้นส่วนจำกัด ธวัชชัย บาดาล</t>
  </si>
  <si>
    <t>โครงการเจาะบ่อบาดาล ขนาด 6 นิ้ว (ลึก 43-100 ม.) จำนวน 1 บ่อ  บ้านโนนสมบูรณ์ หมู่ที่ 4</t>
  </si>
  <si>
    <t>โครงการเจาะบ่อบาดาล ขนาด 6 นิ้ว (ลึก 43-100 ม.) จำนวน 1 บ่อ บ้านหนองบัวเงิน หมู่ที่ 6</t>
  </si>
  <si>
    <t>โครงการก่อสร้างประปาหอถังสูง บ้านหนองหลวง หมู่ที่ 19</t>
  </si>
  <si>
    <t>โครงการก่อสร้างถนนคอนกรีตเสริมเหล็กภายในหมู่บ้าน สายบ้านโนนห้วยทราย บ้านโนนห้วยทราย หมู่ที่ 8</t>
  </si>
  <si>
    <t>โครงการเจาะบ่อบาดาล ขนาด 6 นิ้วลึก 43-100 เมตร บ้านหนองสวรรค์ หมู่ที่ 14</t>
  </si>
  <si>
    <t>โครงการก่อสร้างถนนคอนกรีตเสริมเหล็กภายในหมู่บ้าน สายทางข้างโรงงาน บ้านกุดแคน หมู่ที่ 3</t>
  </si>
  <si>
    <t>โครงการก่อสร้างถนนคอนกรีตเสริมเหล็กภายในหมู่บ้าน  บ้านกุดแคน หมู่ที่ 3</t>
  </si>
  <si>
    <t>ค่าใช้จ่ายโครงการอบรมนักเรียนผู้สูงอายุหลักสูตร ชะลอชราพัฒนาคุณภาพชีวิต</t>
  </si>
  <si>
    <t>โครงการก่อสร้างฐานประปาพร้อมวางระบบท่อ บ้านหนองสวรรค์ หมู่ที่ 14</t>
  </si>
  <si>
    <t>โครงการก่อสร้างถนนคอนกรีตเสริมเหล็กภายในหมู่บ้าน สายทางบ้านเลิศไมตรี บ้านเลิศไมตรี หมู่ที่ 9</t>
  </si>
  <si>
    <t>โครงการก่อสร้างถนนคอนกรีตเสริมเหล็กภายในหมู่บ้าน สายข้างทางวัดป่าหนองหลวง บ้านหนองหลวง หมู่ที่ 1</t>
  </si>
  <si>
    <t>โครงการก่อสร้างถนนคอนกรีตเสริมเหล็กภายในหมู่บ้าน สายทางหนองหลวงเก่า บ้านหนองหลวงเก่า หมู่ที่ 19</t>
  </si>
  <si>
    <t>โครงการก่อสร้างถนนคอนกรีตเสริมเหล็กภายในหมู่บ้าน สายทางศรีวิไล บ้านศรีวิไล หมู่ที่ 12</t>
  </si>
  <si>
    <t>โครงการเจาะบ่อบาดาล ขนาด 6 นิ้ว (ลึก 43-100 เมตร) บ้านหนองหลวงเก่า หมู่ที่ 19</t>
  </si>
  <si>
    <t xml:space="preserve">โครงการเจาะบ่อบาดาล ขนาดบ่อ 6 นิ้ว (ลึก 43-100เมตร) </t>
  </si>
  <si>
    <t>บริษัท บิ๊กบีโซลูชั่น จำกัด</t>
  </si>
  <si>
    <t>โครงการก่อสร้างถนนคอนกรีตเสริมเหล็กภายในหมู่บ้าน สายทางบ้านโนนมันปลา บ้านโนนมันปลา หมู่ที่ 7</t>
  </si>
  <si>
    <t>สัญญาจ้างเลขที่ 53/2568 ลว.13 มีนาคม 2568</t>
  </si>
  <si>
    <t>สัญญาจ้างเลขที่ 54/2568 ลว.13 มีนาคม 2568</t>
  </si>
  <si>
    <t>สัญญาจ้างเลขที่ 55/2568 ลว.13 มีนาคม 2568</t>
  </si>
  <si>
    <t>สัญญาจ้างเลขที่ 56/2568 ลว.13 มีนาคม 2568</t>
  </si>
  <si>
    <t>สัญญาจ้างเลขที่ 57/2568 ลว.13 มีนาคม 2568</t>
  </si>
  <si>
    <t>หจก.ไทยสินเจริญ 2561</t>
  </si>
  <si>
    <t>ใบสั่งจ้างเลขที่ 347/68 ลว.11 เมษายน 2568</t>
  </si>
  <si>
    <t>ใบสั่งซื้อเลขที่ 165/2568 ลว.17 เมษายน 2568</t>
  </si>
  <si>
    <t>ใบสั่งจ้างเลขที่ 350/2568 ลว.21 เมษายน 2568</t>
  </si>
  <si>
    <t>ใบสั่งจ้างเลขที่ 351/2568 ลว.21 เมษายน 2568</t>
  </si>
  <si>
    <t>ใบสั่งจ้างเลขที่ 352/2568 ลว.21 เมษายน 2568</t>
  </si>
  <si>
    <t>ใบสั่งซื้อเลขที่ 168/2568 ลว.21 เมษายน 2568</t>
  </si>
  <si>
    <t>ใบสั่งซื้อเลขที่ 169/2568 ลว.21 เมษายน 2568</t>
  </si>
  <si>
    <t>สัญญาจ้างเลขที่ 58/2568 ลว.28 เมษายน 2568</t>
  </si>
  <si>
    <t>สัญญาจ้างเลขที่ 59/2568 ลว.28 เมษายน 2568</t>
  </si>
  <si>
    <t>สัญญาจ้างเลขที่ 60/2568 ลว.28 เมษายน 2568</t>
  </si>
  <si>
    <t>สัญญาจ้างเลขที่ E1/2568 ลว.28 เมษายน 2568</t>
  </si>
  <si>
    <t>สรุปผลการดำเนินการจัดซื้อจัดจ้างในรอบเดือนเมษายน 2568</t>
  </si>
  <si>
    <t>วันที่ 1 - 30 เมษายน 2568</t>
  </si>
  <si>
    <t>ใบสั่งจ้างเลขที่ 356/2568 ลว.1 พฤษภาคม 2568</t>
  </si>
  <si>
    <t>สรุปผลการดำเนินการจัดซื้อจัดจ้างในรอบเดือนพฤษภาคม 2568</t>
  </si>
  <si>
    <t>วันที่ 1 - 31 พฤษภาคม 2568</t>
  </si>
  <si>
    <t>ใบสั่งซื้อเลขที่ 179/2568 ลว.24 เมษายน 2568</t>
  </si>
  <si>
    <t>ใบสั่งซื้อเลขที่ 196/2568 ลว.8 พฤษภาคม 2568</t>
  </si>
  <si>
    <t>ใบสั่งซื้อเลขที่ 197/2568 ลว.8 พฤษภาคม 2568</t>
  </si>
  <si>
    <t>สัญญาจ้างเลขที่ 61/2568 ลว. 8 พฤษภาคม 2568</t>
  </si>
  <si>
    <t>สัญญาจ้างเลขที่ 62/2568 ลว.8 พฤษภาคม 2568</t>
  </si>
  <si>
    <t>สัญญาจ้างเลขที่ E2/2568 ลว.8 พฤษภาคม 2568</t>
  </si>
  <si>
    <t>สัญญาจ้างเลขที่ 63/2568 ลว.16 พฤษภาคม 2568</t>
  </si>
  <si>
    <t>สัญญาจ้างเลขที่ 64/2568 ลว.16 พฤษภาคม 2568</t>
  </si>
  <si>
    <t>สัญญาจ้างเลขที่ 65/2568 ลว.16 พฤษภาคม 2568</t>
  </si>
  <si>
    <t>สัญญาจ้างเลขที่ 66/2568 ลว.16 พฤษภาคม 2568</t>
  </si>
  <si>
    <t>สัญญาจ้างเลขที่ 67/2568 ลว.16 พฤษภาคม 2568</t>
  </si>
  <si>
    <t>สัญญาจ้างเลขที่ 68/2568 ลว.16 พฤษภาคม 2568</t>
  </si>
  <si>
    <t>สัญญาจ้างเลขที่ 69/2568 ลว.16 พฤษภาคม 2568</t>
  </si>
  <si>
    <t>ใบสั่งซื้อเลขที่ 198/2568 ลว.16 พฤษภาคม 2568</t>
  </si>
  <si>
    <t>ค่าซื้อวัสดุอุปกรณ์ประปา</t>
  </si>
  <si>
    <t>ใบสั่งซื้อเลขที่ 199/2568 ลว.21 พฤษภาคม 2568</t>
  </si>
  <si>
    <t>ใบสั่งซื้อเลขที่ 200/2568 ลว.22 พฤษภาคม 2568</t>
  </si>
  <si>
    <t>ใบสั่งซื้อเลขที่ 201/2568 ลว.22 พฤษภาคม 2568</t>
  </si>
  <si>
    <t>ใบสั่งซื้อเลขที่ 202/2568 ลว.22 พฤษภาคม 2568</t>
  </si>
  <si>
    <t>ใบสั่งซื้อเลขที่ 205/2568 ลว.28 พฤษภาคม 2568</t>
  </si>
  <si>
    <t>ค่าซื้อวัสดุอุปกรณ์ประปา สารส้ม</t>
  </si>
  <si>
    <t>ใบสั่งจ้างเลขที่ 395/2568 ลว.13 พฤษภาคม 2568</t>
  </si>
  <si>
    <t>ใบสั่งจ้างเลขที่ 392/2568 ลว.8 พฤษภาคม 2568</t>
  </si>
  <si>
    <t>ใบสั่งจ้างเลขที่ 393/2568 ลว.13 พฤษภาคม 2568</t>
  </si>
  <si>
    <t>สัญญาจ้างเลขที่ 70/2568 ลว.22 พฤษภาคม 2568</t>
  </si>
  <si>
    <t>สัญญาจ้างเลขที่ 71/2568 ลว.22 พฤษภาคม 2568</t>
  </si>
  <si>
    <t>สัญญาจ้างเลขที่ 72/2568 ลว.22 พฤษภาคม 2568</t>
  </si>
  <si>
    <t>สัญญาจ้างเลขที่ 73/2568 ลว.22 พฤษภาคม 2568</t>
  </si>
  <si>
    <t>สัญญาจ้างเลขที่ 74/2568 ลว.30 พฤษภาคม 2568</t>
  </si>
  <si>
    <t>สัญญาจ้างเลขที่ 75/2568 ลว.31 พฤษภาคม 2568</t>
  </si>
  <si>
    <t>สัญญาจ้างเลขที่ 76/2568 ลว.31 พฤษภาคม 2568</t>
  </si>
  <si>
    <t>สัญญาจ้างเลขที่ 77/2568 ลว.31 พฤษภาคม 2568</t>
  </si>
  <si>
    <t>สัญญาจ้างเลขที่ 78/2568 ลว.31 พฤษภาคม 2568</t>
  </si>
  <si>
    <t>สัญญาจ้างเลขที่ 79/2568 ลว.31 พฤษภาคม 2568</t>
  </si>
  <si>
    <t>สรุปผลการดำเนินการจัดซื้อจัดจ้างในรอบเดือนมิถุนายน 2568</t>
  </si>
  <si>
    <t>วันที่ 1 - 30 มิถุนายน 2568</t>
  </si>
  <si>
    <t>ใบสั่งซื้อเลขที่ 219/2568 ลว.4 มิถุนายน 2568</t>
  </si>
  <si>
    <t>ใบสั่งซื้อเลขที่ 220/2568 ลว.5 มิถุนายน 2568</t>
  </si>
  <si>
    <t>ใบสั่งซื้อเลขที่ 221/2568 ลว.6 มิถุนายน 2568</t>
  </si>
  <si>
    <t>ค่าใช้จ่ายโครงการหน่วยบริการทางการแพทย์ฉุกเฉิน(เวชภัณฑ์)</t>
  </si>
  <si>
    <t>ใบสั่งซื้อเลขที่ 222/2568 ลว.9 มิถุนายน 2568</t>
  </si>
  <si>
    <t>ใบสั่งซื้อเลขที่ 224/2568 ลว.19 มิถุนายน 2568</t>
  </si>
  <si>
    <t>ใบสั่งจ้างเลขที่ 440/2568 ลว.18 มิถุนายน 2568</t>
  </si>
  <si>
    <t>ใบสั่งจ้างเลขที่ 445/2568 ลว.26 มิถุนายน 2568</t>
  </si>
  <si>
    <t>ใบสั่งซื้อเลขที่ 229/2568 ลว.1 กรกฎาคม 2568</t>
  </si>
  <si>
    <t>สรุปผลการดำเนินการจัดซื้อจัดจ้างในรอบเดือนกรกฎาคม 2568</t>
  </si>
  <si>
    <t>วันที่ 1 - 31 กรกฎาคม 2568</t>
  </si>
  <si>
    <t>ใบสั่งจ้างเลขที่ 485/2568 ลว.2 กรกฎาคม 2568</t>
  </si>
  <si>
    <t>ใบสั่งจ้างเลขที่ 486/2568 ลว.2 กรกฎาคม 2568</t>
  </si>
  <si>
    <t>ใบสั่งจ้างเลขที่ 487/2568 ลว.2 กรกฎาคม 2568</t>
  </si>
  <si>
    <t>ใบสั่งจ้างเลขที่ 488/2568 ลว.8 กรกฎาคม 2568</t>
  </si>
  <si>
    <t>ค่าวัดุดับเพลิง</t>
  </si>
  <si>
    <t>ที-เอ็น การไฟฟ้า</t>
  </si>
  <si>
    <t>ใบสั่งซื้อเลขที่ 238/2568 ลว.8 กรกฎาคม 2568</t>
  </si>
  <si>
    <t>ใบสั่งซื้อเลขที่ 241/2568 ลว.14 กรกฎาคม 2568</t>
  </si>
  <si>
    <t>ใบสั่งซื้อเลขที่ 242/2568 ลว.14 กรกฎาคม 2568</t>
  </si>
  <si>
    <t>ใบสั่งซื้อเลขที่ 243/2568 ลว.15 กรกฎาคม 2568</t>
  </si>
  <si>
    <t>ใบสั่งจ้างเลขที่ 495/2568 ลว.15 กรกฎาคม 2568</t>
  </si>
  <si>
    <t>ใบสั่งซื้อเลขที่ 244/2568 ลว.21 กรกฎาคม 2568</t>
  </si>
  <si>
    <t>ใบสั่งซื้อเลขที่ 245/2568 ลว.22 กรกฎาคม 2568</t>
  </si>
  <si>
    <t>จัดซื้อตู้เหล็กเก็บเอกสาร 2 บาน</t>
  </si>
  <si>
    <t>ใบสั่งซื้อเลขที่ 246/2568 ลว.22 กรกฎาคม 2568</t>
  </si>
  <si>
    <t>จัดซื้อวัสดุสำนักงาน</t>
  </si>
  <si>
    <t>ใบสั่งซื้อเลขที่ 247/2568 ลว.22 กรกฎาคม 2568</t>
  </si>
  <si>
    <t>ใบสั่งซื้อเลขที่ 248/2568 ลว.22 กรกฎาคม 2568</t>
  </si>
  <si>
    <t>ใบสั่งซื้อเลขที่ 249/2568 ลว.22 กรกฎาคม 2568</t>
  </si>
  <si>
    <t>ใบสั่งซื้อเลขที่ 251/2568 ลว. 25 กรกฎาคม 2568</t>
  </si>
  <si>
    <t>ใบสั่งซื้อเลขที่ 252/2568 ลว. 25 กรกฎาคม 2568</t>
  </si>
  <si>
    <t>ใบสั่งซื้อเลขที่ 253/2568 ลว. 25 กรกฎาคม 2568</t>
  </si>
  <si>
    <t>ค่าซ่อมแซมบำรุงรักษารถยนต์ กต.437</t>
  </si>
  <si>
    <t>บจก.ฑีฆเจริญ</t>
  </si>
  <si>
    <t>ใบสั่งจ้างเลขที่ 498/2568 ลว. 25 กรกฎาคม 2568</t>
  </si>
  <si>
    <t>ใบสั่งจ้างเลขที่ 499/2568 ลว.25 กรกฎาคม 2568</t>
  </si>
  <si>
    <t>สัญญาจ้างเลขที่ 80/2568 ลว.22 กรกฎาคม 2568</t>
  </si>
  <si>
    <t>ใบสั่งซื้อเลขที่ 267/2568 ลว.4 สิงหาคม 2568</t>
  </si>
  <si>
    <t>จัดซื้อกล้องวงจรปิด 3 ตัว</t>
  </si>
  <si>
    <t>ใบสั่งซื้อเลขที่ 268/2568 ลว.4 สิงหาคม 2568</t>
  </si>
  <si>
    <t>จัดซื้อลำโพงเคลื่อนที่</t>
  </si>
  <si>
    <t>ใบสั่งซื้อเลขที่ 269/2568 ลว.4 สิงหาคม 2568</t>
  </si>
  <si>
    <t>ใบสั่งจ้างเลขที่ 536/2568 ลว.5 สิงหาคม 2568</t>
  </si>
  <si>
    <t>ใบสั่งจ้างเลขที่ 537/2568 ลว.7 สิงหาคม 2568</t>
  </si>
  <si>
    <t>ใบสั่งซื้อเลขที่ 270/2568 ลว.8 สิงหาคม 2568</t>
  </si>
  <si>
    <t>สัญญาจ้างเลขที่ 81/2568 ลว.5 สิงหาคม 2568</t>
  </si>
  <si>
    <t>สัญญาจ้างเลขที่ 82/2568 ลว.6 สิงหาคม 2568</t>
  </si>
  <si>
    <t>สัญญาจ้างเลขที่ 83/2568 ลว.6 สิงหาคม 2568</t>
  </si>
  <si>
    <t>สัญญาจ้างเลขที่ 84/2568 ลว.6 สิงหาคม 2568</t>
  </si>
  <si>
    <t>สัญญาจ้างเลขที่ 85/2568 ลว.6 สิงหาคม 2568</t>
  </si>
  <si>
    <t>จัดซื้อวัสดุไฟฟ้า</t>
  </si>
  <si>
    <t>ใบสั่งซื้อเลขที่ 272/2568 ลว.14 สิงหาคม 2568</t>
  </si>
  <si>
    <t>ใบสั่งซื้อเลขที่ 271/2568 ลว.14 สิงหาคม 2568</t>
  </si>
  <si>
    <t>ที - เอ็น การไฟฟ้า</t>
  </si>
  <si>
    <t>จัดซื้อครุภันฑ์การเกษตร</t>
  </si>
  <si>
    <t>ใบสั่งซื้อเลขที่ 273/2568 ลว.14 สิงหาคม 2568</t>
  </si>
  <si>
    <t>ใบสั่งซื้อเลขที่ 274/2568 ลว.14 สิงหาคม 2568</t>
  </si>
  <si>
    <t>ใบสั่งซื้อเลขที่ 275/2568 ลว.15 สิงหาคม 2568</t>
  </si>
  <si>
    <t>จัดซื้อวัสดุก่อสร้าง ยางมะตอย</t>
  </si>
  <si>
    <t>ใบสั่งซื้อเลขที่ 276/2568 ลว.15 สิงหาคม 2568</t>
  </si>
  <si>
    <t>ใบสั่งซื้อเลขที่ 277/2568 ลว.19 สิงหาคม 2568</t>
  </si>
  <si>
    <t>ใบสั่งซื้อเลขที่ 278/2568 ลว.21 สิงหาคม 2568</t>
  </si>
  <si>
    <t>ส.สุภลักษณ์การยาง</t>
  </si>
  <si>
    <t>ใบสั่งจ้างเลขที่ 454/2568 ลว.20 สิงหาคม 2568</t>
  </si>
  <si>
    <t>จัดซื้อวัสดุคอมพิวเตอร์</t>
  </si>
  <si>
    <t>ใบสั่งซื้อเลขที่ 279/2568 ลว.22 สิงหาคม 2568</t>
  </si>
  <si>
    <t>สัญญาจ้างเลขที่ 87/2568 ลว.20 สิงหาคม 2568</t>
  </si>
  <si>
    <t>สรุปผลการดำเนินการจัดซื้อจัดจ้างในรอบเดือนสิงหาคม 2568</t>
  </si>
  <si>
    <t>วันที่ 1 - 31 สิงหาคม 2568</t>
  </si>
  <si>
    <t>ค่าใช้จ่ายโครงการแข่งอบรมเด็กและเยาวชน</t>
  </si>
  <si>
    <t>ใบสั่งจ้างเลขที่ 582/2568 ลว.2 กันยายน 2568</t>
  </si>
  <si>
    <t>ใบสั่งจ้างเลขที่ 583/2568 ลว.2 กันยายน 2568</t>
  </si>
  <si>
    <t>ใบสั่งซื้อเลขที่ 294/2568 ลว.8 กันยายน 2568</t>
  </si>
  <si>
    <t>ซื้อวัสดุสำนักงาน</t>
  </si>
  <si>
    <t>ใบสั่งซื้อเลขที่ 295/2568 ลว.9 กันยายน 2568</t>
  </si>
  <si>
    <t>ใบสั่งซื้อเลขที่ 299/2568 ลว.9 กันยายน 2568</t>
  </si>
  <si>
    <t>ใบสั่งซื้อเลขที่ 297/2568 ลว.9 กันยายน 2568</t>
  </si>
  <si>
    <t>สัญาจ้างเลขที่ 86/2568 ลว.9 กันยายน 2568</t>
  </si>
  <si>
    <t>สัญญาจ้างเลขที่ 88/2568 ลว.5 กันยายน 2568</t>
  </si>
  <si>
    <t>สัญญาจ้างเลขที่ 89/2568 ลว.5 กันยายน 2568</t>
  </si>
  <si>
    <t>สัญาจ้างเลขที่ 90/2568 ลว.9 กันยายน 2568</t>
  </si>
  <si>
    <t>สัญาจ้างเลขที่ 91/2568 ลว.9 กันยายน 2568</t>
  </si>
  <si>
    <t>สัญาจ้างเลขที่ 92/2568 ลว.12 กันยายน 2568</t>
  </si>
  <si>
    <t>สัญาจ้างเลขที่ 93/2568 ลว.12 กันยายน 2568</t>
  </si>
  <si>
    <t>สัญาจ้างเลขที่ 95/2568 ลว.12 กันยายน 2568</t>
  </si>
  <si>
    <t>สัญาจ้างเลขที่ 96/2568 ลว.12 กันยายน 2568</t>
  </si>
  <si>
    <t>สัญาจ้างเลขที่ 97/2568 ลว.12 กันยายน 2568</t>
  </si>
  <si>
    <t>สัญาจ้างเลขที่ 98/2568 ลว.15 กันยายน 2568</t>
  </si>
  <si>
    <t>สัญาจ้างเลขที่ 99/2568 ลว.18 กันยายน 2568</t>
  </si>
  <si>
    <t>สัญาจ้างเลขที่ 100/2568 ลว.18 กันยายน 2568</t>
  </si>
  <si>
    <t>สัญาจ้างเลขที่ 101/2568 ลว.22 กันยายน 2568</t>
  </si>
  <si>
    <t>สัญาจ้างเลขที่ 102/2568 ลว.22 กันยายน 2568</t>
  </si>
  <si>
    <t>ใบสั่งซื้อเลขที่ 300/2568 ลว.24 กันยายน 2568</t>
  </si>
  <si>
    <t>ใบสั่งจ้างเลขที่ 589/2568 ลว.19 กันยายน 2568</t>
  </si>
  <si>
    <t>ใบสั่งจ้างเลขที่ 590/2568 ลว.19 กันยายน 2568</t>
  </si>
  <si>
    <t>สรุปผลการดำเนินการจัดซื้อจัดจ้างในรอบเดือนกันยายน 2568</t>
  </si>
  <si>
    <t>วันที่ 1 - 30 กันยายน 2568</t>
  </si>
  <si>
    <t>สรุปผลการดำเนินการจัดซื้อจัดจ้างในรอบเดือนตุลาคม 2567</t>
  </si>
  <si>
    <t>วันที่ 1 - 31 ตุลาคม 267</t>
  </si>
  <si>
    <t>ค่าซ่อมแซมบำรุงรักษารถยนต์ 2308</t>
  </si>
  <si>
    <t>ใบสั่งจ้างเลขที่ 44/2568 ลว.28 ตุลาคม 2567</t>
  </si>
  <si>
    <t>ใบสั่งจ้างเลขที่ 45/2568 ลว.28 ตุลาคม 2567</t>
  </si>
  <si>
    <t>ใบสั่งจ้างเลขที่ 46/2568 ลว.28 ตุลาคม 2567</t>
  </si>
  <si>
    <t>ซื้อวัสดุก่อสร้าง</t>
  </si>
  <si>
    <t>หจก.เอ็น เอส เอ็น คอนกรีต</t>
  </si>
  <si>
    <t>ใบส่งซื้อเลขที่ 16/2567 ลว.25 ตุลาคม 256</t>
  </si>
  <si>
    <t>ใบส่งซื้อเลขที่ 12/2567 ลว.16 ตุลาคม 2567</t>
  </si>
  <si>
    <t>ห้างหุ้นส่วนจำกัด.เอ.เอส.เอ็นคอนกรีต 2009</t>
  </si>
  <si>
    <t>ห้างหุ้นส่วนจำกัด.เอ.เอส.เอ็นคอนกรีต 2010</t>
  </si>
  <si>
    <t>ใบสั่งซื้อเลขที่ 19/2568 ลว.28 ตุลาคม 2567</t>
  </si>
  <si>
    <t>บุญปัน การค้า โดย น.ส.บุญปัน อุดมศักดิ์</t>
  </si>
  <si>
    <t>ใบสั่งซื้อเลขที่ 23/2568 ลว.28 ตุลาคม 2567</t>
  </si>
  <si>
    <t>ใบสั่งจ้างเลขที่ 7/2568 ลว.1 ตุลาคม 2568</t>
  </si>
  <si>
    <t>ใบสั่งจ้างเลขที่ 8/2568 ลว.1 ตุลาคม 2568</t>
  </si>
  <si>
    <t>ใบสั่งจ้างเลขที่ 10/2568 ลว.1 ตุลาคม 2568</t>
  </si>
  <si>
    <t>ค่าเช่าพื้นที่สารบัญ</t>
  </si>
  <si>
    <t>ใบสั่งจ้างเลขที่ 9/2568 ลว.1 ตุลาคม 2568</t>
  </si>
  <si>
    <t>ใบสั่งซื้อเลขที่ 41/2568 ลว.7 พฤศจิกายน 2567</t>
  </si>
  <si>
    <t>ใบสั่งซื้อเลขที่ 44/2568 ลว.11 พฤศจิกายน 2567</t>
  </si>
  <si>
    <t>ซื้อวัสดุงานบ้านงานครัว</t>
  </si>
  <si>
    <t>ใบสั่งซื้อเลขที่ 45/2568 ลว.11 พฤศจิกายน 2567</t>
  </si>
  <si>
    <t>ใบสั่งจ้างเลขที่ 100/2568 ลว.11 พฤศจิกายน 2567</t>
  </si>
  <si>
    <t>สัญญาเลขที่ 9/2568 ลว.20 พฤศจิกายน 2568</t>
  </si>
  <si>
    <t>สัญญาเลขที่ 10/2568 ลว.20 พฤศจิกายน 2568</t>
  </si>
  <si>
    <t>สัญญาเลขที่ 11/2568 ลว.20 พฤศจิกายน 2568</t>
  </si>
  <si>
    <t>สัญญาเลขที่ 12/2568 ลว.20 พฤศจิกายน 2568</t>
  </si>
  <si>
    <t>สัญญาเลขที่ 13/2568 ลว.20 พฤศจิกายน 2568</t>
  </si>
  <si>
    <t>สัญญจ้างเลขที่ 19/2568 ลว.16 ธันวาคม 2567</t>
  </si>
  <si>
    <t>สัญญจ้างเลขที่ 18/2568 ลว.16 ธันวาคม 2567</t>
  </si>
  <si>
    <t>สัญญจ้างเลขที่ 17/2568 ลว.9 ธันวาคม 2567</t>
  </si>
  <si>
    <t>สัญญจ้างเลขที่ 16/2568 ลว.9 ธันวาคม 2567</t>
  </si>
  <si>
    <t>สัญญจ้างเลขที่ 15/2568 ลว.9 ธันวาคม 2567</t>
  </si>
  <si>
    <t>สัญญจ้างเลขที่ 14/2568 ลว.9 ธันวาคม 2567</t>
  </si>
  <si>
    <t>ใบสั่งซื้อเลขที่ 70/2568 ลว.19 ธันวาคม 2567</t>
  </si>
  <si>
    <t>ใบสั่งซื้อเลขที่ 69/2568 ลว.19 ธันวาคม 2567</t>
  </si>
  <si>
    <t>ใบสั่งซื้อเลขที่ 67/2568 ลว.19 ธันวาคม 2567</t>
  </si>
  <si>
    <t>ใบสั่งซื้อเลขที่ 68/2568 ลว.19 ธันวาคม 2567</t>
  </si>
  <si>
    <t>สัญญจ้างเลขที่ 20/2568 ลว.16 ธันวาคม 2567</t>
  </si>
  <si>
    <t>สัญญจ้างเลขที่ 21/2568 ลว.16 ธันวาคม 2567</t>
  </si>
  <si>
    <t>สัญญจ้างเลขที่ 22/2568 ลว.16 ธันวาคม 2567</t>
  </si>
  <si>
    <t>สัญญจ้างเลขที่ 23/2568 ลว.16 ธันวาคม 2567</t>
  </si>
  <si>
    <t>สัญญจ้างเลขที่ 24/2568 ลว.16 ธันวาคม 2567</t>
  </si>
  <si>
    <t>ใบสั่งจ้างเลขที่ 148/2568 ลว.16 ธันวาคม 2567</t>
  </si>
  <si>
    <t>ค่าซ่อมแซมบำรุงรักษารถยนต์ กต 437 นค</t>
  </si>
  <si>
    <t>ใบสั่งจ้างเลขที่ 61/2568 ลว.12 ธันวาคม 2567</t>
  </si>
  <si>
    <t>ใบสั่งจ้างเลขที่ 64/2568 ลว.12 ธันวาคม 2567</t>
  </si>
  <si>
    <t>จัดซื้อเครื่องคอมพิวเตอร์ All In One สำหรับสำนักงาน จำนวน 1 เครื่อง</t>
  </si>
  <si>
    <t>ใบสั่งจ้างเลขที่ 66/2568 ลว.17 ธันวาคม 2567</t>
  </si>
  <si>
    <t xml:space="preserve">สรุปผลการดำเนินการจัดซื้อจัดจ้างในรอบเดือนธันวาคม 2567 </t>
  </si>
  <si>
    <t>วันที่ 1 - 31 ธันวาคม 2567</t>
  </si>
  <si>
    <t>ค่าซ่อมแซมรถยนต์ส่วนกลาง ทะเบียน 81-4836 หนองคาย</t>
  </si>
  <si>
    <t>สรุปผลการจัดซื้อจัดจ้าง
จำแนกตามวิธีการจัดซื้อจัดจ้างเป็นรายเดือน
ประจำปีงบประมาณ พ.ศ. 2568</t>
  </si>
  <si>
    <t>เดือน</t>
  </si>
  <si>
    <t>วิธีการจัดซื้อจัดจ้าง</t>
  </si>
  <si>
    <t>คัดเลือก</t>
  </si>
  <si>
    <t>จ้างที่ปรึกษา</t>
  </si>
  <si>
    <t>รวม</t>
  </si>
  <si>
    <t>รวม (เรื่อง)</t>
  </si>
  <si>
    <t>สรุปผลการจัดซื้อจัดจ้าง 
จำแนกตามงบประมาณการจัดซื้อจัดจ้างเป็นรายเดือน
ประจำปีงบประมาณ พ.ศ. 2568</t>
  </si>
  <si>
    <t>จำนวนงบประมาณการจัดซื้อจัดจ้าง</t>
  </si>
  <si>
    <t>รวม (บาท)</t>
  </si>
  <si>
    <t>ปัญหาอุปสรรคของการจัดซื้อจัดจ้าง</t>
  </si>
  <si>
    <t xml:space="preserve">     1. ไม่สามารถดำเนินการจัดซื้อจัดจ้างตามแผนการดำเนินงานที่กำหนดไว้ เนื่องจากการจัดซื้อจัดจ้าง</t>
  </si>
  <si>
    <t>บางรายการไม่มีผู้เสนอราคา หรือมีผู้เสนอราคาเพียงรายเดียวหรือผู้เสนอราคามีคุณลักษณะไม่ตรง</t>
  </si>
  <si>
    <r>
      <t>ตามที่กำหนด รวมทั้ง มีการอุทธรณ์ผลการประกาศผู้ชนะการเสนอราคา</t>
    </r>
    <r>
      <rPr>
        <b/>
        <sz val="17"/>
        <color rgb="FF000000"/>
        <rFont val="TH SarabunPSK"/>
        <family val="2"/>
      </rPr>
      <t xml:space="preserve">    </t>
    </r>
  </si>
  <si>
    <r>
      <t xml:space="preserve">     2. </t>
    </r>
    <r>
      <rPr>
        <b/>
        <sz val="17"/>
        <color theme="1"/>
        <rFont val="TH SarabunPSK"/>
        <family val="2"/>
      </rPr>
      <t>การยกเลิกการประกวดราคา เนื่องจากไม่มีผู้ยื่นข้อเสนอ หรือไม่มีผู้ยื่นข้อเสนอที่ถูกต้อง</t>
    </r>
  </si>
  <si>
    <t xml:space="preserve">ทำให้ต้องเข้าสู่กระบวนการจัดซื้อจัดจ้างใหม่ส่งผลให้การจัดซื้อจัดจ้างล่าช้า และต้องกันเงิน พ.ศ. 2568 </t>
  </si>
  <si>
    <r>
      <t>ไว้เบิกเหลื่อมปี และไม่มีผลเบิกจ่ายภายในปีงบประมาณ พ.ศ. 2568 ซึ่งไม่เป็นไปตามแผนที่กำหนด</t>
    </r>
    <r>
      <rPr>
        <b/>
        <sz val="17"/>
        <color rgb="FF000000"/>
        <rFont val="TH SarabunPSK"/>
        <family val="2"/>
      </rPr>
      <t xml:space="preserve">  </t>
    </r>
  </si>
  <si>
    <r>
      <t xml:space="preserve">     3. </t>
    </r>
    <r>
      <rPr>
        <b/>
        <sz val="17"/>
        <color theme="1"/>
        <rFont val="TH SarabunPSK"/>
        <family val="2"/>
      </rPr>
      <t xml:space="preserve">การจัดซื้อจัดจ้างในช่วงสิ้นปีงบประมาณ เนื่องจากมีการโอนเปลี่ยนแปลงงบประมาณและเร่งรัด </t>
    </r>
  </si>
  <si>
    <t>การใช้จ่ายเงิน</t>
  </si>
  <si>
    <t xml:space="preserve">     4. ระบบจัดซื้อจัดจ้างภาครัฐด้วยอิเล็กทรอนิกส์ (ระบบ e-GP) ขัดข้อง</t>
  </si>
  <si>
    <t>ข้อเสนอแนะการพัฒนาปรับปรุงการจัดซื้อจัดจ้าง</t>
  </si>
  <si>
    <t xml:space="preserve">     1. เร่งรัดการดำเนินงาน โดยแจ้งให้ผู้มีหน้าที่รับผิดชอบหรือเกี่ยวข้องด้านการจัดซื้อจัดจ้าง</t>
  </si>
  <si>
    <t>เร่งดำเนินการเพื่อให้เป็นไปตามแผนที่กำหนด</t>
  </si>
  <si>
    <t xml:space="preserve">     2. มีการเตรียมความพร้อมในการดำเนินการจัดซื้อจัดจ้างในการจัดทำขอบเขตของงาน (TOR) </t>
  </si>
  <si>
    <t xml:space="preserve">หรือรายละเอียดคุณลักษณะเฉพาะพัสดุด้วยความรอบคอบเพื่อให้การดำเนินงานถูกต้อง ครบถ้วน </t>
  </si>
  <si>
    <t>เป็นไปตามระเบียบที่เกี่ยวข้องสามารถก่อหนี้ผูกพันและเบิกจ่ายได้ทันภายในปีงบประมาณ</t>
  </si>
  <si>
    <t xml:space="preserve">     3. กำชับเจ้าหน้าที่พัสดุผู้รับผิดชอบบันทึกข้อมูลในระบบจัดซื้อจัดจ้างภาครัฐด้วยอิเล็กทรอนิกส์</t>
  </si>
  <si>
    <t>(ระบบ e-GP) ให้ถูกต้อง 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</si>
</sst>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0"/>
      <color rgb="FF000000"/>
      <name val="TH SarabunPSK"/>
      <family val="2"/>
      <charset val="222"/>
    </font>
    <font>
      <sz val="8"/>
      <name val="Tahoma"/>
      <family val="2"/>
      <scheme val="minor"/>
    </font>
    <font>
      <b/>
      <sz val="12"/>
      <color rgb="FF000000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7"/>
      <color rgb="FFFF0000"/>
      <name val="TH SarabunPSK"/>
      <family val="2"/>
      <charset val="222"/>
    </font>
    <font>
      <b/>
      <u/>
      <sz val="17"/>
      <color theme="1"/>
      <name val="TH SarabunIT๙"/>
      <family val="2"/>
      <charset val="222"/>
    </font>
    <font>
      <b/>
      <sz val="17"/>
      <color rgb="FF000000"/>
      <name val="TH SarabunPSK"/>
      <family val="2"/>
    </font>
    <font>
      <b/>
      <sz val="17"/>
      <color rgb="FF000000"/>
      <name val="TH SarabunPSK"/>
      <family val="2"/>
      <charset val="222"/>
    </font>
    <font>
      <b/>
      <sz val="17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top" wrapText="1"/>
    </xf>
    <xf numFmtId="0" fontId="3" fillId="8" borderId="2" xfId="0" applyNumberFormat="1" applyFont="1" applyFill="1" applyBorder="1" applyAlignment="1" applyProtection="1">
      <alignment horizontal="left" vertical="top" wrapText="1"/>
    </xf>
    <xf numFmtId="4" fontId="3" fillId="9" borderId="2" xfId="0" applyNumberFormat="1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center"/>
    </xf>
    <xf numFmtId="0" fontId="3" fillId="8" borderId="2" xfId="0" applyNumberFormat="1" applyFont="1" applyFill="1" applyBorder="1" applyAlignment="1" applyProtection="1">
      <alignment horizontal="center" vertical="top" wrapText="1"/>
    </xf>
    <xf numFmtId="3" fontId="2" fillId="2" borderId="1" xfId="0" applyNumberFormat="1" applyFont="1" applyFill="1" applyBorder="1" applyAlignment="1" applyProtection="1">
      <alignment wrapText="1"/>
      <protection locked="0"/>
    </xf>
    <xf numFmtId="3" fontId="3" fillId="6" borderId="1" xfId="0" applyNumberFormat="1" applyFont="1" applyFill="1" applyBorder="1" applyAlignment="1" applyProtection="1">
      <alignment horizontal="center" vertical="center" wrapText="1"/>
    </xf>
    <xf numFmtId="3" fontId="3" fillId="6" borderId="2" xfId="0" applyNumberFormat="1" applyFont="1" applyFill="1" applyBorder="1" applyAlignment="1" applyProtection="1">
      <alignment horizontal="center" vertical="center" wrapText="1"/>
    </xf>
    <xf numFmtId="3" fontId="3" fillId="9" borderId="2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/>
    <xf numFmtId="3" fontId="3" fillId="6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wrapText="1"/>
      <protection locked="0"/>
    </xf>
    <xf numFmtId="3" fontId="3" fillId="6" borderId="1" xfId="0" applyNumberFormat="1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wrapText="1"/>
      <protection locked="0"/>
    </xf>
    <xf numFmtId="0" fontId="3" fillId="9" borderId="2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left" vertical="top" wrapText="1"/>
    </xf>
    <xf numFmtId="4" fontId="3" fillId="9" borderId="2" xfId="0" applyNumberFormat="1" applyFont="1" applyFill="1" applyBorder="1" applyAlignment="1">
      <alignment horizontal="right" vertical="top" wrapText="1"/>
    </xf>
    <xf numFmtId="0" fontId="2" fillId="2" borderId="0" xfId="0" applyNumberFormat="1" applyFont="1" applyFill="1" applyBorder="1" applyAlignment="1" applyProtection="1">
      <alignment horizontal="center" wrapText="1"/>
      <protection locked="0"/>
    </xf>
    <xf numFmtId="3" fontId="3" fillId="6" borderId="1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left" vertical="top" wrapText="1"/>
    </xf>
    <xf numFmtId="3" fontId="3" fillId="10" borderId="2" xfId="0" applyNumberFormat="1" applyFont="1" applyFill="1" applyBorder="1" applyAlignment="1" applyProtection="1">
      <alignment horizontal="righ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4" fontId="3" fillId="10" borderId="2" xfId="0" applyNumberFormat="1" applyFont="1" applyFill="1" applyBorder="1" applyAlignment="1" applyProtection="1">
      <alignment horizontal="center" vertical="top" wrapText="1"/>
    </xf>
    <xf numFmtId="0" fontId="1" fillId="9" borderId="2" xfId="0" applyFont="1" applyFill="1" applyBorder="1" applyAlignment="1">
      <alignment horizontal="left" vertical="top" wrapText="1"/>
    </xf>
    <xf numFmtId="3" fontId="3" fillId="9" borderId="2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43" fontId="3" fillId="9" borderId="2" xfId="1" applyFont="1" applyFill="1" applyBorder="1" applyAlignment="1">
      <alignment horizontal="right" vertical="top" wrapText="1"/>
    </xf>
    <xf numFmtId="0" fontId="2" fillId="10" borderId="1" xfId="0" applyNumberFormat="1" applyFont="1" applyFill="1" applyBorder="1" applyAlignment="1" applyProtection="1">
      <alignment wrapText="1"/>
      <protection locked="0"/>
    </xf>
    <xf numFmtId="0" fontId="3" fillId="10" borderId="2" xfId="0" applyFont="1" applyFill="1" applyBorder="1" applyAlignment="1">
      <alignment horizontal="left" vertical="top" wrapText="1"/>
    </xf>
    <xf numFmtId="0" fontId="2" fillId="10" borderId="0" xfId="0" applyFont="1" applyFill="1"/>
    <xf numFmtId="3" fontId="2" fillId="0" borderId="0" xfId="0" applyNumberFormat="1" applyFont="1" applyAlignment="1">
      <alignment horizontal="right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3" fontId="3" fillId="6" borderId="1" xfId="0" applyNumberFormat="1" applyFont="1" applyFill="1" applyBorder="1" applyAlignment="1" applyProtection="1">
      <alignment horizontal="right" vertical="center" wrapText="1"/>
    </xf>
    <xf numFmtId="3" fontId="3" fillId="6" borderId="2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2" fillId="9" borderId="0" xfId="0" applyFont="1" applyFill="1" applyAlignment="1" applyProtection="1">
      <alignment wrapText="1"/>
      <protection locked="0"/>
    </xf>
    <xf numFmtId="0" fontId="3" fillId="10" borderId="2" xfId="0" applyFont="1" applyFill="1" applyBorder="1" applyAlignment="1">
      <alignment horizontal="center" vertical="top" wrapText="1"/>
    </xf>
    <xf numFmtId="4" fontId="3" fillId="1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46" fontId="2" fillId="2" borderId="0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</xf>
    <xf numFmtId="3" fontId="3" fillId="6" borderId="1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right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17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 vertical="top"/>
    </xf>
    <xf numFmtId="43" fontId="10" fillId="0" borderId="0" xfId="1" applyFont="1"/>
    <xf numFmtId="43" fontId="10" fillId="0" borderId="4" xfId="1" applyFont="1" applyBorder="1" applyAlignment="1">
      <alignment vertical="top"/>
    </xf>
    <xf numFmtId="43" fontId="11" fillId="0" borderId="4" xfId="1" applyFont="1" applyBorder="1" applyAlignment="1">
      <alignment vertical="top"/>
    </xf>
    <xf numFmtId="4" fontId="10" fillId="0" borderId="4" xfId="0" applyNumberFormat="1" applyFont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0" xfId="0" applyFont="1"/>
    <xf numFmtId="0" fontId="10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2"/>
  <sheetViews>
    <sheetView showGridLines="0" topLeftCell="A20" workbookViewId="0">
      <selection activeCell="C46" sqref="C46"/>
    </sheetView>
  </sheetViews>
  <sheetFormatPr defaultRowHeight="24" x14ac:dyDescent="0.55000000000000004"/>
  <cols>
    <col min="1" max="1" width="10.375" style="57" customWidth="1"/>
    <col min="2" max="2" width="18.5" style="57" customWidth="1"/>
    <col min="3" max="3" width="16.625" style="57" customWidth="1"/>
    <col min="4" max="4" width="16" style="57" customWidth="1"/>
    <col min="5" max="5" width="14.5" style="57" customWidth="1"/>
    <col min="6" max="6" width="17.5" style="57" customWidth="1"/>
    <col min="7" max="16384" width="9" style="57"/>
  </cols>
  <sheetData>
    <row r="1" spans="1:6" ht="93" customHeight="1" x14ac:dyDescent="0.55000000000000004">
      <c r="A1" s="55" t="s">
        <v>559</v>
      </c>
      <c r="B1" s="56"/>
      <c r="C1" s="56"/>
      <c r="D1" s="56"/>
      <c r="E1" s="56"/>
      <c r="F1" s="56"/>
    </row>
    <row r="2" spans="1:6" ht="26.25" x14ac:dyDescent="0.55000000000000004">
      <c r="A2" s="58" t="s">
        <v>560</v>
      </c>
      <c r="B2" s="59" t="s">
        <v>561</v>
      </c>
      <c r="C2" s="59"/>
      <c r="D2" s="59"/>
      <c r="E2" s="59"/>
      <c r="F2" s="60"/>
    </row>
    <row r="3" spans="1:6" ht="26.25" x14ac:dyDescent="0.55000000000000004">
      <c r="A3" s="58"/>
      <c r="B3" s="61" t="s">
        <v>57</v>
      </c>
      <c r="C3" s="61" t="s">
        <v>64</v>
      </c>
      <c r="D3" s="61" t="s">
        <v>562</v>
      </c>
      <c r="E3" s="62" t="s">
        <v>563</v>
      </c>
      <c r="F3" s="61" t="s">
        <v>564</v>
      </c>
    </row>
    <row r="4" spans="1:6" ht="26.25" x14ac:dyDescent="0.6">
      <c r="A4" s="63">
        <v>24746</v>
      </c>
      <c r="B4" s="61">
        <v>12</v>
      </c>
      <c r="C4" s="61">
        <v>1</v>
      </c>
      <c r="D4" s="61"/>
      <c r="E4" s="61"/>
      <c r="F4" s="64">
        <f>SUM(B4:E4)</f>
        <v>13</v>
      </c>
    </row>
    <row r="5" spans="1:6" ht="26.25" x14ac:dyDescent="0.6">
      <c r="A5" s="63">
        <v>24777</v>
      </c>
      <c r="B5" s="61">
        <v>19</v>
      </c>
      <c r="C5" s="61"/>
      <c r="D5" s="61"/>
      <c r="E5" s="61"/>
      <c r="F5" s="64">
        <f t="shared" ref="F5:F16" si="0">SUM(B5:E5)</f>
        <v>19</v>
      </c>
    </row>
    <row r="6" spans="1:6" ht="26.25" x14ac:dyDescent="0.6">
      <c r="A6" s="63">
        <v>24807</v>
      </c>
      <c r="B6" s="61">
        <v>19</v>
      </c>
      <c r="C6" s="61"/>
      <c r="D6" s="61"/>
      <c r="E6" s="61"/>
      <c r="F6" s="64">
        <f t="shared" si="0"/>
        <v>19</v>
      </c>
    </row>
    <row r="7" spans="1:6" ht="26.25" x14ac:dyDescent="0.6">
      <c r="A7" s="63">
        <v>24838</v>
      </c>
      <c r="B7" s="61">
        <v>32</v>
      </c>
      <c r="C7" s="61"/>
      <c r="D7" s="61"/>
      <c r="E7" s="61"/>
      <c r="F7" s="64">
        <f t="shared" si="0"/>
        <v>32</v>
      </c>
    </row>
    <row r="8" spans="1:6" ht="26.25" x14ac:dyDescent="0.6">
      <c r="A8" s="63">
        <v>24869</v>
      </c>
      <c r="B8" s="61">
        <v>14</v>
      </c>
      <c r="C8" s="61"/>
      <c r="D8" s="61"/>
      <c r="E8" s="61"/>
      <c r="F8" s="64">
        <f t="shared" si="0"/>
        <v>14</v>
      </c>
    </row>
    <row r="9" spans="1:6" ht="26.25" x14ac:dyDescent="0.6">
      <c r="A9" s="63">
        <v>24898</v>
      </c>
      <c r="B9" s="61">
        <v>27</v>
      </c>
      <c r="C9" s="61"/>
      <c r="D9" s="61"/>
      <c r="E9" s="61"/>
      <c r="F9" s="64">
        <f t="shared" si="0"/>
        <v>27</v>
      </c>
    </row>
    <row r="10" spans="1:6" ht="26.25" x14ac:dyDescent="0.6">
      <c r="A10" s="63">
        <v>24929</v>
      </c>
      <c r="B10" s="61">
        <v>11</v>
      </c>
      <c r="C10" s="61">
        <v>1</v>
      </c>
      <c r="D10" s="61"/>
      <c r="E10" s="61"/>
      <c r="F10" s="64">
        <f t="shared" si="0"/>
        <v>12</v>
      </c>
    </row>
    <row r="11" spans="1:6" ht="26.25" x14ac:dyDescent="0.6">
      <c r="A11" s="63">
        <v>24959</v>
      </c>
      <c r="B11" s="61">
        <v>31</v>
      </c>
      <c r="C11" s="61">
        <v>1</v>
      </c>
      <c r="D11" s="61"/>
      <c r="E11" s="61"/>
      <c r="F11" s="64">
        <f t="shared" si="0"/>
        <v>32</v>
      </c>
    </row>
    <row r="12" spans="1:6" ht="26.25" x14ac:dyDescent="0.6">
      <c r="A12" s="63">
        <v>24990</v>
      </c>
      <c r="B12" s="61">
        <v>7</v>
      </c>
      <c r="C12" s="61"/>
      <c r="D12" s="61"/>
      <c r="E12" s="61"/>
      <c r="F12" s="64">
        <f t="shared" si="0"/>
        <v>7</v>
      </c>
    </row>
    <row r="13" spans="1:6" ht="26.25" x14ac:dyDescent="0.6">
      <c r="A13" s="63">
        <v>25020</v>
      </c>
      <c r="B13" s="61">
        <v>22</v>
      </c>
      <c r="C13" s="61"/>
      <c r="D13" s="61"/>
      <c r="E13" s="61"/>
      <c r="F13" s="64">
        <f t="shared" si="0"/>
        <v>22</v>
      </c>
    </row>
    <row r="14" spans="1:6" ht="26.25" x14ac:dyDescent="0.6">
      <c r="A14" s="63">
        <v>25051</v>
      </c>
      <c r="B14" s="61">
        <v>22</v>
      </c>
      <c r="C14" s="61"/>
      <c r="D14" s="61"/>
      <c r="E14" s="61"/>
      <c r="F14" s="64">
        <f t="shared" si="0"/>
        <v>22</v>
      </c>
    </row>
    <row r="15" spans="1:6" ht="26.25" x14ac:dyDescent="0.6">
      <c r="A15" s="63">
        <v>25082</v>
      </c>
      <c r="B15" s="61">
        <v>24</v>
      </c>
      <c r="C15" s="61"/>
      <c r="D15" s="61"/>
      <c r="E15" s="61"/>
      <c r="F15" s="64">
        <f t="shared" si="0"/>
        <v>24</v>
      </c>
    </row>
    <row r="16" spans="1:6" ht="26.25" x14ac:dyDescent="0.6">
      <c r="A16" s="65" t="s">
        <v>565</v>
      </c>
      <c r="B16" s="64">
        <f>SUM(B4:B15)</f>
        <v>240</v>
      </c>
      <c r="C16" s="64">
        <f>SUM(C4:C15)</f>
        <v>3</v>
      </c>
      <c r="D16" s="64">
        <f>SUM(D4:D15)</f>
        <v>0</v>
      </c>
      <c r="E16" s="64">
        <f>SUM(E4:E15)</f>
        <v>0</v>
      </c>
      <c r="F16" s="64">
        <f t="shared" si="0"/>
        <v>243</v>
      </c>
    </row>
    <row r="32" spans="1:6" ht="87" customHeight="1" x14ac:dyDescent="0.55000000000000004">
      <c r="A32" s="55" t="s">
        <v>566</v>
      </c>
      <c r="B32" s="56"/>
      <c r="C32" s="56"/>
      <c r="D32" s="56"/>
      <c r="E32" s="56"/>
      <c r="F32" s="56"/>
    </row>
    <row r="33" spans="1:6" ht="26.25" x14ac:dyDescent="0.6">
      <c r="A33" s="58" t="s">
        <v>560</v>
      </c>
      <c r="B33" s="58" t="s">
        <v>567</v>
      </c>
      <c r="C33" s="58"/>
      <c r="D33" s="58"/>
      <c r="E33" s="58"/>
      <c r="F33" s="66"/>
    </row>
    <row r="34" spans="1:6" ht="26.25" x14ac:dyDescent="0.55000000000000004">
      <c r="A34" s="58"/>
      <c r="B34" s="67" t="s">
        <v>57</v>
      </c>
      <c r="C34" s="67" t="s">
        <v>64</v>
      </c>
      <c r="D34" s="67" t="s">
        <v>562</v>
      </c>
      <c r="E34" s="68" t="s">
        <v>563</v>
      </c>
      <c r="F34" s="67" t="s">
        <v>564</v>
      </c>
    </row>
    <row r="35" spans="1:6" ht="26.25" x14ac:dyDescent="0.6">
      <c r="A35" s="69">
        <v>24746</v>
      </c>
      <c r="B35" s="70">
        <v>3813106</v>
      </c>
      <c r="C35" s="71">
        <v>14170000</v>
      </c>
      <c r="D35" s="71"/>
      <c r="E35" s="71"/>
      <c r="F35" s="72">
        <f>SUM(B35:E35)</f>
        <v>17983106</v>
      </c>
    </row>
    <row r="36" spans="1:6" ht="26.25" x14ac:dyDescent="0.55000000000000004">
      <c r="A36" s="69">
        <v>24777</v>
      </c>
      <c r="B36" s="71">
        <v>1551685</v>
      </c>
      <c r="C36" s="71"/>
      <c r="D36" s="71"/>
      <c r="E36" s="71"/>
      <c r="F36" s="72">
        <f t="shared" ref="F36:F47" si="1">SUM(B36:E36)</f>
        <v>1551685</v>
      </c>
    </row>
    <row r="37" spans="1:6" ht="26.25" x14ac:dyDescent="0.55000000000000004">
      <c r="A37" s="69">
        <v>24807</v>
      </c>
      <c r="B37" s="71">
        <v>2555808</v>
      </c>
      <c r="C37" s="71"/>
      <c r="D37" s="71"/>
      <c r="E37" s="71"/>
      <c r="F37" s="72">
        <f t="shared" si="1"/>
        <v>2555808</v>
      </c>
    </row>
    <row r="38" spans="1:6" ht="26.25" x14ac:dyDescent="0.55000000000000004">
      <c r="A38" s="69">
        <v>24838</v>
      </c>
      <c r="B38" s="71">
        <v>4799280</v>
      </c>
      <c r="C38" s="71"/>
      <c r="D38" s="71"/>
      <c r="E38" s="71"/>
      <c r="F38" s="72">
        <f t="shared" si="1"/>
        <v>4799280</v>
      </c>
    </row>
    <row r="39" spans="1:6" ht="26.25" x14ac:dyDescent="0.55000000000000004">
      <c r="A39" s="69">
        <v>24869</v>
      </c>
      <c r="B39" s="71">
        <v>812540</v>
      </c>
      <c r="C39" s="71"/>
      <c r="D39" s="71"/>
      <c r="E39" s="71"/>
      <c r="F39" s="72">
        <f t="shared" si="1"/>
        <v>812540</v>
      </c>
    </row>
    <row r="40" spans="1:6" ht="26.25" x14ac:dyDescent="0.55000000000000004">
      <c r="A40" s="69">
        <v>24898</v>
      </c>
      <c r="B40" s="71">
        <v>1181220</v>
      </c>
      <c r="C40" s="71"/>
      <c r="D40" s="71"/>
      <c r="E40" s="71"/>
      <c r="F40" s="72">
        <f t="shared" si="1"/>
        <v>1181220</v>
      </c>
    </row>
    <row r="41" spans="1:6" ht="26.25" x14ac:dyDescent="0.55000000000000004">
      <c r="A41" s="69">
        <v>24929</v>
      </c>
      <c r="B41" s="71">
        <v>1717320</v>
      </c>
      <c r="C41" s="71">
        <v>1670000</v>
      </c>
      <c r="D41" s="71"/>
      <c r="E41" s="71"/>
      <c r="F41" s="72">
        <f t="shared" si="1"/>
        <v>3387320</v>
      </c>
    </row>
    <row r="42" spans="1:6" ht="26.25" x14ac:dyDescent="0.55000000000000004">
      <c r="A42" s="69">
        <v>24959</v>
      </c>
      <c r="B42" s="71">
        <v>2951625</v>
      </c>
      <c r="C42" s="71">
        <v>1700000</v>
      </c>
      <c r="D42" s="71"/>
      <c r="E42" s="71"/>
      <c r="F42" s="72">
        <f t="shared" si="1"/>
        <v>4651625</v>
      </c>
    </row>
    <row r="43" spans="1:6" ht="26.25" x14ac:dyDescent="0.55000000000000004">
      <c r="A43" s="69">
        <v>24990</v>
      </c>
      <c r="B43" s="71">
        <v>222270</v>
      </c>
      <c r="C43" s="71"/>
      <c r="D43" s="71"/>
      <c r="E43" s="71"/>
      <c r="F43" s="72">
        <f t="shared" si="1"/>
        <v>222270</v>
      </c>
    </row>
    <row r="44" spans="1:6" ht="26.25" x14ac:dyDescent="0.55000000000000004">
      <c r="A44" s="69">
        <v>25020</v>
      </c>
      <c r="B44" s="71">
        <v>222270</v>
      </c>
      <c r="C44" s="71"/>
      <c r="D44" s="71"/>
      <c r="E44" s="71"/>
      <c r="F44" s="72">
        <f t="shared" si="1"/>
        <v>222270</v>
      </c>
    </row>
    <row r="45" spans="1:6" ht="26.25" x14ac:dyDescent="0.55000000000000004">
      <c r="A45" s="69">
        <v>25051</v>
      </c>
      <c r="B45" s="71">
        <v>2761860</v>
      </c>
      <c r="C45" s="71"/>
      <c r="D45" s="71"/>
      <c r="E45" s="71"/>
      <c r="F45" s="72">
        <f t="shared" si="1"/>
        <v>2761860</v>
      </c>
    </row>
    <row r="46" spans="1:6" ht="26.25" x14ac:dyDescent="0.55000000000000004">
      <c r="A46" s="69">
        <v>25082</v>
      </c>
      <c r="B46" s="71">
        <v>3763380</v>
      </c>
      <c r="C46" s="73"/>
      <c r="D46" s="71"/>
      <c r="E46" s="71"/>
      <c r="F46" s="72">
        <f t="shared" si="1"/>
        <v>3763380</v>
      </c>
    </row>
    <row r="47" spans="1:6" ht="26.25" x14ac:dyDescent="0.55000000000000004">
      <c r="A47" s="61" t="s">
        <v>568</v>
      </c>
      <c r="B47" s="72">
        <f>SUM(B35:B46)</f>
        <v>26352364</v>
      </c>
      <c r="C47" s="72">
        <f>SUM(C35:C46)</f>
        <v>17540000</v>
      </c>
      <c r="D47" s="72">
        <f>SUM(D35:D46)</f>
        <v>0</v>
      </c>
      <c r="E47" s="72">
        <f>SUM(E35:E46)</f>
        <v>0</v>
      </c>
      <c r="F47" s="72">
        <f t="shared" si="1"/>
        <v>43892364</v>
      </c>
    </row>
    <row r="63" spans="1:6" x14ac:dyDescent="0.55000000000000004">
      <c r="A63" s="74" t="s">
        <v>569</v>
      </c>
      <c r="B63" s="74"/>
      <c r="C63" s="74"/>
      <c r="D63" s="74"/>
      <c r="E63" s="74"/>
      <c r="F63" s="74"/>
    </row>
    <row r="64" spans="1:6" ht="13.5" customHeight="1" x14ac:dyDescent="0.55000000000000004">
      <c r="A64" s="75"/>
      <c r="B64" s="75"/>
      <c r="C64" s="75"/>
      <c r="D64" s="75"/>
      <c r="E64" s="75"/>
      <c r="F64" s="75"/>
    </row>
    <row r="65" spans="1:6" ht="26.25" x14ac:dyDescent="0.6">
      <c r="A65" s="76" t="s">
        <v>570</v>
      </c>
    </row>
    <row r="66" spans="1:6" ht="26.25" x14ac:dyDescent="0.6">
      <c r="A66" s="76" t="s">
        <v>571</v>
      </c>
    </row>
    <row r="67" spans="1:6" ht="26.25" x14ac:dyDescent="0.6">
      <c r="A67" s="76" t="s">
        <v>572</v>
      </c>
    </row>
    <row r="68" spans="1:6" ht="26.25" x14ac:dyDescent="0.6">
      <c r="A68" s="77" t="s">
        <v>573</v>
      </c>
    </row>
    <row r="69" spans="1:6" ht="26.25" x14ac:dyDescent="0.6">
      <c r="A69" s="76" t="s">
        <v>574</v>
      </c>
    </row>
    <row r="70" spans="1:6" ht="26.25" x14ac:dyDescent="0.6">
      <c r="A70" s="76" t="s">
        <v>575</v>
      </c>
    </row>
    <row r="71" spans="1:6" ht="26.25" x14ac:dyDescent="0.6">
      <c r="A71" s="77" t="s">
        <v>576</v>
      </c>
    </row>
    <row r="72" spans="1:6" ht="26.25" x14ac:dyDescent="0.6">
      <c r="A72" s="77" t="s">
        <v>577</v>
      </c>
    </row>
    <row r="73" spans="1:6" ht="26.25" x14ac:dyDescent="0.6">
      <c r="A73" s="76" t="s">
        <v>578</v>
      </c>
    </row>
    <row r="75" spans="1:6" x14ac:dyDescent="0.55000000000000004">
      <c r="A75" s="74" t="s">
        <v>579</v>
      </c>
      <c r="B75" s="74"/>
      <c r="C75" s="74"/>
      <c r="D75" s="74"/>
      <c r="E75" s="74"/>
      <c r="F75" s="74"/>
    </row>
    <row r="76" spans="1:6" ht="26.25" x14ac:dyDescent="0.6">
      <c r="A76" s="78" t="s">
        <v>580</v>
      </c>
      <c r="B76" s="78"/>
      <c r="C76" s="78"/>
      <c r="D76" s="78"/>
      <c r="E76" s="78"/>
      <c r="F76" s="78"/>
    </row>
    <row r="77" spans="1:6" ht="26.25" x14ac:dyDescent="0.6">
      <c r="A77" s="78" t="s">
        <v>581</v>
      </c>
      <c r="B77" s="78"/>
      <c r="C77" s="78"/>
      <c r="D77" s="78"/>
      <c r="E77" s="78"/>
      <c r="F77" s="78"/>
    </row>
    <row r="78" spans="1:6" ht="26.25" x14ac:dyDescent="0.6">
      <c r="A78" s="76" t="s">
        <v>582</v>
      </c>
    </row>
    <row r="79" spans="1:6" ht="26.25" x14ac:dyDescent="0.6">
      <c r="A79" s="76" t="s">
        <v>583</v>
      </c>
    </row>
    <row r="80" spans="1:6" ht="26.25" x14ac:dyDescent="0.6">
      <c r="A80" s="76" t="s">
        <v>584</v>
      </c>
    </row>
    <row r="81" spans="1:1" ht="26.25" x14ac:dyDescent="0.6">
      <c r="A81" s="76" t="s">
        <v>585</v>
      </c>
    </row>
    <row r="82" spans="1:1" ht="26.25" x14ac:dyDescent="0.6">
      <c r="A82" s="76" t="s">
        <v>586</v>
      </c>
    </row>
  </sheetData>
  <mergeCells count="10">
    <mergeCell ref="A76:F76"/>
    <mergeCell ref="A77:F77"/>
    <mergeCell ref="A32:F32"/>
    <mergeCell ref="A33:A34"/>
    <mergeCell ref="B33:E33"/>
    <mergeCell ref="A63:F63"/>
    <mergeCell ref="A75:F75"/>
    <mergeCell ref="A1:F1"/>
    <mergeCell ref="A2:A3"/>
    <mergeCell ref="B2:E2"/>
  </mergeCells>
  <pageMargins left="0" right="0" top="0" bottom="0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8AB9-F2FE-4485-AA15-3F7D314A51EE}">
  <sheetPr>
    <outlinePr summaryBelow="0"/>
  </sheetPr>
  <dimension ref="A1:K17"/>
  <sheetViews>
    <sheetView showGridLines="0" topLeftCell="A13" workbookViewId="0">
      <selection activeCell="D17" sqref="D17"/>
    </sheetView>
  </sheetViews>
  <sheetFormatPr defaultRowHeight="14.25" x14ac:dyDescent="0.2"/>
  <cols>
    <col min="1" max="1" width="3.375" customWidth="1"/>
    <col min="2" max="2" width="5.875" customWidth="1"/>
    <col min="3" max="3" width="11.25" customWidth="1"/>
    <col min="4" max="4" width="12" customWidth="1"/>
    <col min="5" max="5" width="12.875" customWidth="1"/>
    <col min="6" max="6" width="11.75" customWidth="1"/>
    <col min="7" max="8" width="15.375" customWidth="1"/>
    <col min="9" max="9" width="13.375" customWidth="1"/>
    <col min="10" max="10" width="11.625" customWidth="1"/>
    <col min="11" max="11" width="14.125" customWidth="1"/>
    <col min="12" max="12" width="3.375" customWidth="1"/>
  </cols>
  <sheetData>
    <row r="1" spans="1:11" s="4" customFormat="1" ht="18.95" customHeight="1" x14ac:dyDescent="0.2">
      <c r="A1" s="1"/>
      <c r="B1" s="18"/>
      <c r="C1" s="2"/>
      <c r="D1" s="28"/>
      <c r="E1" s="28"/>
      <c r="F1" s="2"/>
      <c r="I1" s="16"/>
      <c r="J1" s="2"/>
      <c r="K1" s="27"/>
    </row>
    <row r="2" spans="1:11" s="4" customFormat="1" ht="0.95" customHeight="1" x14ac:dyDescent="0.2">
      <c r="A2" s="1"/>
      <c r="B2" s="3"/>
      <c r="C2" s="2"/>
      <c r="D2" s="28"/>
      <c r="E2" s="28"/>
      <c r="F2" s="2"/>
      <c r="G2" s="3"/>
      <c r="H2" s="3"/>
      <c r="I2" s="12"/>
      <c r="J2" s="2"/>
      <c r="K2" s="27"/>
    </row>
    <row r="3" spans="1:11" s="4" customFormat="1" ht="18.95" customHeight="1" x14ac:dyDescent="0.2">
      <c r="A3" s="1"/>
      <c r="B3" s="19"/>
      <c r="C3" s="2"/>
      <c r="D3" s="53" t="s">
        <v>405</v>
      </c>
      <c r="E3" s="53"/>
      <c r="F3" s="53"/>
      <c r="G3" s="53"/>
      <c r="H3" s="12"/>
      <c r="I3" s="21"/>
      <c r="J3" s="5"/>
      <c r="K3" s="27"/>
    </row>
    <row r="4" spans="1:11" s="4" customFormat="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s="4" customFormat="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s="4" customFormat="1" ht="9" customHeight="1" x14ac:dyDescent="0.2">
      <c r="A6" s="1"/>
      <c r="B6" s="3"/>
      <c r="C6" s="2"/>
      <c r="D6" s="28"/>
      <c r="E6" s="28"/>
      <c r="F6" s="2"/>
      <c r="G6" s="2"/>
      <c r="H6" s="12"/>
      <c r="I6" s="21"/>
      <c r="J6" s="5"/>
      <c r="K6" s="27"/>
    </row>
    <row r="7" spans="1:11" s="4" customFormat="1" ht="29.25" customHeight="1" x14ac:dyDescent="0.2">
      <c r="A7" s="1"/>
      <c r="B7" s="3"/>
      <c r="C7" s="2"/>
      <c r="D7" s="53" t="s">
        <v>406</v>
      </c>
      <c r="E7" s="53"/>
      <c r="F7" s="53"/>
      <c r="G7" s="53"/>
      <c r="H7" s="12"/>
      <c r="I7" s="21"/>
      <c r="J7" s="5"/>
      <c r="K7" s="27"/>
    </row>
    <row r="8" spans="1:11" s="4" customFormat="1" ht="19.5" hidden="1" customHeight="1" x14ac:dyDescent="0.2">
      <c r="A8" s="1"/>
      <c r="B8" s="20"/>
      <c r="C8" s="20"/>
      <c r="D8" s="28"/>
      <c r="E8" s="28"/>
      <c r="F8" s="2"/>
      <c r="G8" s="2"/>
      <c r="H8" s="28"/>
      <c r="I8" s="28"/>
      <c r="J8" s="2" t="s">
        <v>104</v>
      </c>
      <c r="K8" s="27"/>
    </row>
    <row r="9" spans="1:11" s="4" customFormat="1" ht="99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s="4" customFormat="1" ht="136.5" customHeight="1" x14ac:dyDescent="0.2">
      <c r="A10" s="23"/>
      <c r="B10" s="24">
        <v>1</v>
      </c>
      <c r="C10" s="25" t="s">
        <v>385</v>
      </c>
      <c r="D10" s="35">
        <v>13200</v>
      </c>
      <c r="E10" s="35">
        <v>13200</v>
      </c>
      <c r="F10" s="32" t="s">
        <v>57</v>
      </c>
      <c r="G10" s="25" t="s">
        <v>117</v>
      </c>
      <c r="H10" s="25" t="s">
        <v>117</v>
      </c>
      <c r="I10" s="35">
        <v>13200</v>
      </c>
      <c r="J10" s="33" t="s">
        <v>62</v>
      </c>
      <c r="K10" s="25" t="s">
        <v>407</v>
      </c>
    </row>
    <row r="11" spans="1:11" s="4" customFormat="1" ht="136.5" customHeight="1" x14ac:dyDescent="0.2">
      <c r="A11" s="23"/>
      <c r="B11" s="24">
        <v>2</v>
      </c>
      <c r="C11" s="25" t="s">
        <v>160</v>
      </c>
      <c r="D11" s="35">
        <v>27310</v>
      </c>
      <c r="E11" s="35">
        <v>27310</v>
      </c>
      <c r="F11" s="32" t="s">
        <v>57</v>
      </c>
      <c r="G11" s="25" t="s">
        <v>105</v>
      </c>
      <c r="H11" s="25" t="s">
        <v>105</v>
      </c>
      <c r="I11" s="35">
        <v>27310</v>
      </c>
      <c r="J11" s="33" t="s">
        <v>62</v>
      </c>
      <c r="K11" s="25" t="s">
        <v>408</v>
      </c>
    </row>
    <row r="12" spans="1:11" s="4" customFormat="1" ht="134.25" customHeight="1" x14ac:dyDescent="0.2">
      <c r="A12" s="23"/>
      <c r="B12" s="24">
        <v>3</v>
      </c>
      <c r="C12" s="25" t="s">
        <v>410</v>
      </c>
      <c r="D12" s="35">
        <v>23000</v>
      </c>
      <c r="E12" s="35">
        <v>23000</v>
      </c>
      <c r="F12" s="32" t="s">
        <v>57</v>
      </c>
      <c r="G12" s="25" t="s">
        <v>298</v>
      </c>
      <c r="H12" s="25" t="s">
        <v>298</v>
      </c>
      <c r="I12" s="35">
        <v>23000</v>
      </c>
      <c r="J12" s="33" t="s">
        <v>62</v>
      </c>
      <c r="K12" s="25" t="s">
        <v>409</v>
      </c>
    </row>
    <row r="13" spans="1:11" s="4" customFormat="1" ht="135" customHeight="1" x14ac:dyDescent="0.2">
      <c r="A13" s="23"/>
      <c r="B13" s="24">
        <v>4</v>
      </c>
      <c r="C13" s="25" t="s">
        <v>303</v>
      </c>
      <c r="D13" s="35">
        <v>99610</v>
      </c>
      <c r="E13" s="35">
        <v>99610</v>
      </c>
      <c r="F13" s="32" t="s">
        <v>57</v>
      </c>
      <c r="G13" s="25" t="s">
        <v>302</v>
      </c>
      <c r="H13" s="25" t="s">
        <v>302</v>
      </c>
      <c r="I13" s="35">
        <v>99610</v>
      </c>
      <c r="J13" s="33" t="s">
        <v>62</v>
      </c>
      <c r="K13" s="25" t="s">
        <v>411</v>
      </c>
    </row>
    <row r="14" spans="1:11" s="4" customFormat="1" ht="135.75" customHeight="1" x14ac:dyDescent="0.2">
      <c r="A14" s="23"/>
      <c r="B14" s="24">
        <v>5</v>
      </c>
      <c r="C14" s="25" t="s">
        <v>98</v>
      </c>
      <c r="D14" s="35">
        <v>9700</v>
      </c>
      <c r="E14" s="35">
        <v>9700</v>
      </c>
      <c r="F14" s="32" t="s">
        <v>57</v>
      </c>
      <c r="G14" s="25" t="s">
        <v>313</v>
      </c>
      <c r="H14" s="25" t="s">
        <v>313</v>
      </c>
      <c r="I14" s="35">
        <v>9700</v>
      </c>
      <c r="J14" s="33" t="s">
        <v>62</v>
      </c>
      <c r="K14" s="25" t="s">
        <v>413</v>
      </c>
    </row>
    <row r="15" spans="1:11" s="4" customFormat="1" ht="135" customHeight="1" x14ac:dyDescent="0.2">
      <c r="A15" s="23"/>
      <c r="B15" s="24">
        <v>6</v>
      </c>
      <c r="C15" s="25" t="s">
        <v>163</v>
      </c>
      <c r="D15" s="35">
        <v>11050</v>
      </c>
      <c r="E15" s="35">
        <v>11050</v>
      </c>
      <c r="F15" s="32" t="s">
        <v>57</v>
      </c>
      <c r="G15" s="25" t="s">
        <v>325</v>
      </c>
      <c r="H15" s="25" t="s">
        <v>325</v>
      </c>
      <c r="I15" s="35">
        <v>11050</v>
      </c>
      <c r="J15" s="33" t="s">
        <v>62</v>
      </c>
      <c r="K15" s="25" t="s">
        <v>412</v>
      </c>
    </row>
    <row r="16" spans="1:11" s="4" customFormat="1" ht="135.75" customHeight="1" x14ac:dyDescent="0.2">
      <c r="A16" s="23"/>
      <c r="B16" s="24">
        <v>7</v>
      </c>
      <c r="C16" s="25" t="s">
        <v>558</v>
      </c>
      <c r="D16" s="35">
        <v>38400</v>
      </c>
      <c r="E16" s="35">
        <v>38400</v>
      </c>
      <c r="F16" s="32" t="s">
        <v>57</v>
      </c>
      <c r="G16" s="25" t="s">
        <v>22</v>
      </c>
      <c r="H16" s="25" t="s">
        <v>22</v>
      </c>
      <c r="I16" s="35">
        <v>38400</v>
      </c>
      <c r="J16" s="33" t="s">
        <v>62</v>
      </c>
      <c r="K16" s="25" t="s">
        <v>414</v>
      </c>
    </row>
    <row r="17" spans="4:4" x14ac:dyDescent="0.2">
      <c r="D17" s="36"/>
    </row>
  </sheetData>
  <mergeCells count="4">
    <mergeCell ref="D3:G3"/>
    <mergeCell ref="D4:G4"/>
    <mergeCell ref="D5:G5"/>
    <mergeCell ref="D7:G7"/>
  </mergeCells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0E14-3693-4A5C-91D4-41AC1ACE8C83}">
  <sheetPr>
    <outlinePr summaryBelow="0"/>
  </sheetPr>
  <dimension ref="A1:K32"/>
  <sheetViews>
    <sheetView showGridLines="0" topLeftCell="A28" workbookViewId="0">
      <selection activeCell="D32" sqref="D32"/>
    </sheetView>
  </sheetViews>
  <sheetFormatPr defaultRowHeight="14.25" x14ac:dyDescent="0.2"/>
  <cols>
    <col min="1" max="1" width="3.375" customWidth="1"/>
    <col min="2" max="2" width="5.25" customWidth="1"/>
    <col min="3" max="5" width="11.25" customWidth="1"/>
    <col min="6" max="7" width="15.375" customWidth="1"/>
    <col min="8" max="8" width="15" customWidth="1"/>
    <col min="9" max="10" width="12.75" customWidth="1"/>
    <col min="11" max="11" width="14" customWidth="1"/>
    <col min="12" max="12" width="3.375" customWidth="1"/>
  </cols>
  <sheetData>
    <row r="1" spans="1:11" s="4" customFormat="1" ht="18.95" customHeight="1" x14ac:dyDescent="0.2">
      <c r="A1" s="1"/>
      <c r="B1" s="18"/>
      <c r="C1" s="2"/>
      <c r="D1" s="28"/>
      <c r="E1" s="28"/>
      <c r="F1" s="2"/>
      <c r="I1" s="16"/>
      <c r="J1" s="2"/>
      <c r="K1" s="27"/>
    </row>
    <row r="2" spans="1:11" s="4" customFormat="1" ht="0.95" customHeight="1" x14ac:dyDescent="0.2">
      <c r="A2" s="1"/>
      <c r="B2" s="3"/>
      <c r="C2" s="2"/>
      <c r="D2" s="28"/>
      <c r="E2" s="28"/>
      <c r="F2" s="2"/>
      <c r="G2" s="3"/>
      <c r="H2" s="3"/>
      <c r="I2" s="12"/>
      <c r="J2" s="2"/>
      <c r="K2" s="27"/>
    </row>
    <row r="3" spans="1:11" s="4" customFormat="1" ht="18.95" customHeight="1" x14ac:dyDescent="0.2">
      <c r="A3" s="1"/>
      <c r="B3" s="19"/>
      <c r="C3" s="2"/>
      <c r="D3" s="53" t="s">
        <v>416</v>
      </c>
      <c r="E3" s="53"/>
      <c r="F3" s="53"/>
      <c r="G3" s="53"/>
      <c r="H3" s="12"/>
      <c r="I3" s="21"/>
      <c r="J3" s="5"/>
      <c r="K3" s="27"/>
    </row>
    <row r="4" spans="1:11" s="4" customFormat="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s="4" customFormat="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s="4" customFormat="1" ht="9" customHeight="1" x14ac:dyDescent="0.2">
      <c r="A6" s="1"/>
      <c r="B6" s="3"/>
      <c r="C6" s="2"/>
      <c r="D6" s="28"/>
      <c r="E6" s="28"/>
      <c r="F6" s="2"/>
      <c r="G6" s="2"/>
      <c r="H6" s="12"/>
      <c r="I6" s="21"/>
      <c r="J6" s="5"/>
      <c r="K6" s="27"/>
    </row>
    <row r="7" spans="1:11" s="4" customFormat="1" ht="29.25" customHeight="1" x14ac:dyDescent="0.2">
      <c r="A7" s="1"/>
      <c r="B7" s="3"/>
      <c r="C7" s="2"/>
      <c r="D7" s="53" t="s">
        <v>417</v>
      </c>
      <c r="E7" s="53"/>
      <c r="F7" s="53"/>
      <c r="G7" s="53"/>
      <c r="H7" s="12"/>
      <c r="I7" s="21"/>
      <c r="J7" s="5"/>
      <c r="K7" s="27"/>
    </row>
    <row r="8" spans="1:11" s="4" customFormat="1" ht="19.5" hidden="1" customHeight="1" x14ac:dyDescent="0.2">
      <c r="A8" s="1"/>
      <c r="B8" s="20"/>
      <c r="C8" s="20"/>
      <c r="D8" s="28"/>
      <c r="E8" s="28"/>
      <c r="F8" s="2"/>
      <c r="G8" s="2"/>
      <c r="H8" s="28"/>
      <c r="I8" s="28"/>
      <c r="J8" s="2" t="s">
        <v>104</v>
      </c>
      <c r="K8" s="27"/>
    </row>
    <row r="9" spans="1:11" s="4" customFormat="1" ht="99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s="4" customFormat="1" ht="167.25" customHeight="1" x14ac:dyDescent="0.2">
      <c r="A10" s="23"/>
      <c r="B10" s="24">
        <v>1</v>
      </c>
      <c r="C10" s="25" t="s">
        <v>160</v>
      </c>
      <c r="D10" s="35">
        <v>15060</v>
      </c>
      <c r="E10" s="35">
        <v>15060</v>
      </c>
      <c r="F10" s="32" t="s">
        <v>57</v>
      </c>
      <c r="G10" s="25" t="s">
        <v>14</v>
      </c>
      <c r="H10" s="25" t="s">
        <v>14</v>
      </c>
      <c r="I10" s="35">
        <v>15060</v>
      </c>
      <c r="J10" s="33" t="s">
        <v>62</v>
      </c>
      <c r="K10" s="25" t="s">
        <v>415</v>
      </c>
    </row>
    <row r="11" spans="1:11" s="4" customFormat="1" ht="135" customHeight="1" x14ac:dyDescent="0.2">
      <c r="A11" s="23"/>
      <c r="B11" s="24">
        <v>2</v>
      </c>
      <c r="C11" s="25" t="s">
        <v>94</v>
      </c>
      <c r="D11" s="35">
        <v>29460</v>
      </c>
      <c r="E11" s="35">
        <v>29460</v>
      </c>
      <c r="F11" s="32" t="s">
        <v>57</v>
      </c>
      <c r="G11" s="25" t="s">
        <v>16</v>
      </c>
      <c r="H11" s="25" t="s">
        <v>16</v>
      </c>
      <c r="I11" s="35">
        <v>29460</v>
      </c>
      <c r="J11" s="33" t="s">
        <v>62</v>
      </c>
      <c r="K11" s="25" t="s">
        <v>418</v>
      </c>
    </row>
    <row r="12" spans="1:11" s="4" customFormat="1" ht="136.5" customHeight="1" x14ac:dyDescent="0.2">
      <c r="A12" s="23"/>
      <c r="B12" s="24">
        <v>3</v>
      </c>
      <c r="C12" s="25" t="s">
        <v>92</v>
      </c>
      <c r="D12" s="35">
        <v>5550</v>
      </c>
      <c r="E12" s="35">
        <v>5550</v>
      </c>
      <c r="F12" s="32" t="s">
        <v>57</v>
      </c>
      <c r="G12" s="25" t="s">
        <v>314</v>
      </c>
      <c r="H12" s="25" t="s">
        <v>314</v>
      </c>
      <c r="I12" s="35">
        <v>5550</v>
      </c>
      <c r="J12" s="33" t="s">
        <v>62</v>
      </c>
      <c r="K12" s="25" t="s">
        <v>419</v>
      </c>
    </row>
    <row r="13" spans="1:11" s="4" customFormat="1" ht="134.25" customHeight="1" x14ac:dyDescent="0.2">
      <c r="A13" s="23"/>
      <c r="B13" s="24">
        <v>4</v>
      </c>
      <c r="C13" s="25" t="s">
        <v>15</v>
      </c>
      <c r="D13" s="35">
        <v>56400</v>
      </c>
      <c r="E13" s="35">
        <v>56400</v>
      </c>
      <c r="F13" s="32" t="s">
        <v>57</v>
      </c>
      <c r="G13" s="25" t="s">
        <v>306</v>
      </c>
      <c r="H13" s="25" t="s">
        <v>306</v>
      </c>
      <c r="I13" s="35">
        <v>56400</v>
      </c>
      <c r="J13" s="33" t="s">
        <v>62</v>
      </c>
      <c r="K13" s="25" t="s">
        <v>420</v>
      </c>
    </row>
    <row r="14" spans="1:11" s="4" customFormat="1" ht="111.75" customHeight="1" x14ac:dyDescent="0.2">
      <c r="A14" s="23"/>
      <c r="B14" s="24">
        <v>5</v>
      </c>
      <c r="C14" s="25" t="s">
        <v>422</v>
      </c>
      <c r="D14" s="35">
        <v>20000</v>
      </c>
      <c r="E14" s="35">
        <v>20000</v>
      </c>
      <c r="F14" s="32" t="s">
        <v>57</v>
      </c>
      <c r="G14" s="25" t="s">
        <v>315</v>
      </c>
      <c r="H14" s="25" t="s">
        <v>315</v>
      </c>
      <c r="I14" s="35">
        <v>20000</v>
      </c>
      <c r="J14" s="33" t="s">
        <v>62</v>
      </c>
      <c r="K14" s="25" t="s">
        <v>421</v>
      </c>
    </row>
    <row r="15" spans="1:11" s="4" customFormat="1" ht="167.25" customHeight="1" x14ac:dyDescent="0.2">
      <c r="A15" s="23"/>
      <c r="B15" s="24">
        <v>6</v>
      </c>
      <c r="C15" s="25" t="s">
        <v>385</v>
      </c>
      <c r="D15" s="35">
        <v>22380</v>
      </c>
      <c r="E15" s="35">
        <v>22380</v>
      </c>
      <c r="F15" s="32" t="s">
        <v>57</v>
      </c>
      <c r="G15" s="25" t="s">
        <v>423</v>
      </c>
      <c r="H15" s="25" t="s">
        <v>423</v>
      </c>
      <c r="I15" s="35">
        <v>22380</v>
      </c>
      <c r="J15" s="33" t="s">
        <v>62</v>
      </c>
      <c r="K15" s="25" t="s">
        <v>424</v>
      </c>
    </row>
    <row r="16" spans="1:11" s="4" customFormat="1" ht="137.25" customHeight="1" x14ac:dyDescent="0.2">
      <c r="A16" s="23"/>
      <c r="B16" s="24">
        <v>7</v>
      </c>
      <c r="C16" s="25" t="s">
        <v>305</v>
      </c>
      <c r="D16" s="35">
        <v>24000</v>
      </c>
      <c r="E16" s="35">
        <v>24000</v>
      </c>
      <c r="F16" s="32" t="s">
        <v>57</v>
      </c>
      <c r="G16" s="25" t="s">
        <v>14</v>
      </c>
      <c r="H16" s="25" t="s">
        <v>14</v>
      </c>
      <c r="I16" s="35">
        <v>24000</v>
      </c>
      <c r="J16" s="33" t="s">
        <v>62</v>
      </c>
      <c r="K16" s="25" t="s">
        <v>425</v>
      </c>
    </row>
    <row r="17" spans="1:11" s="4" customFormat="1" ht="148.5" customHeight="1" x14ac:dyDescent="0.2">
      <c r="A17" s="23"/>
      <c r="B17" s="24">
        <v>8</v>
      </c>
      <c r="C17" s="25" t="s">
        <v>309</v>
      </c>
      <c r="D17" s="35">
        <v>8200</v>
      </c>
      <c r="E17" s="35">
        <v>8200</v>
      </c>
      <c r="F17" s="32" t="s">
        <v>57</v>
      </c>
      <c r="G17" s="25" t="s">
        <v>14</v>
      </c>
      <c r="H17" s="25" t="s">
        <v>14</v>
      </c>
      <c r="I17" s="35">
        <v>8200</v>
      </c>
      <c r="J17" s="33" t="s">
        <v>62</v>
      </c>
      <c r="K17" s="25" t="s">
        <v>426</v>
      </c>
    </row>
    <row r="18" spans="1:11" s="4" customFormat="1" ht="148.5" customHeight="1" x14ac:dyDescent="0.2">
      <c r="A18" s="23"/>
      <c r="B18" s="24">
        <v>9</v>
      </c>
      <c r="C18" s="25" t="s">
        <v>290</v>
      </c>
      <c r="D18" s="35">
        <v>40000</v>
      </c>
      <c r="E18" s="35">
        <v>40000</v>
      </c>
      <c r="F18" s="32" t="s">
        <v>57</v>
      </c>
      <c r="G18" s="25" t="s">
        <v>105</v>
      </c>
      <c r="H18" s="25" t="s">
        <v>105</v>
      </c>
      <c r="I18" s="35">
        <v>40000</v>
      </c>
      <c r="J18" s="33" t="s">
        <v>62</v>
      </c>
      <c r="K18" s="25" t="s">
        <v>427</v>
      </c>
    </row>
    <row r="19" spans="1:11" s="4" customFormat="1" ht="135.75" customHeight="1" x14ac:dyDescent="0.2">
      <c r="A19" s="23"/>
      <c r="B19" s="24">
        <v>10</v>
      </c>
      <c r="C19" s="25" t="s">
        <v>316</v>
      </c>
      <c r="D19" s="35">
        <v>7200</v>
      </c>
      <c r="E19" s="35">
        <v>7200</v>
      </c>
      <c r="F19" s="32" t="s">
        <v>57</v>
      </c>
      <c r="G19" s="25" t="s">
        <v>270</v>
      </c>
      <c r="H19" s="25" t="s">
        <v>270</v>
      </c>
      <c r="I19" s="35">
        <v>7200</v>
      </c>
      <c r="J19" s="33" t="s">
        <v>62</v>
      </c>
      <c r="K19" s="25" t="s">
        <v>428</v>
      </c>
    </row>
    <row r="20" spans="1:11" s="4" customFormat="1" ht="135.75" customHeight="1" x14ac:dyDescent="0.2">
      <c r="A20" s="23"/>
      <c r="B20" s="24">
        <v>11</v>
      </c>
      <c r="C20" s="25" t="s">
        <v>316</v>
      </c>
      <c r="D20" s="35">
        <v>9904</v>
      </c>
      <c r="E20" s="35">
        <v>9904</v>
      </c>
      <c r="F20" s="32" t="s">
        <v>57</v>
      </c>
      <c r="G20" s="25" t="s">
        <v>270</v>
      </c>
      <c r="H20" s="25" t="s">
        <v>270</v>
      </c>
      <c r="I20" s="35">
        <v>9904</v>
      </c>
      <c r="J20" s="33" t="s">
        <v>62</v>
      </c>
      <c r="K20" s="25" t="s">
        <v>429</v>
      </c>
    </row>
    <row r="21" spans="1:11" s="4" customFormat="1" ht="133.5" customHeight="1" x14ac:dyDescent="0.2">
      <c r="A21" s="23"/>
      <c r="B21" s="24">
        <v>12</v>
      </c>
      <c r="C21" s="25" t="s">
        <v>307</v>
      </c>
      <c r="D21" s="35">
        <v>105000</v>
      </c>
      <c r="E21" s="35">
        <v>105000</v>
      </c>
      <c r="F21" s="32" t="s">
        <v>57</v>
      </c>
      <c r="G21" s="25" t="s">
        <v>306</v>
      </c>
      <c r="H21" s="25" t="s">
        <v>306</v>
      </c>
      <c r="I21" s="35">
        <v>105000</v>
      </c>
      <c r="J21" s="33" t="s">
        <v>62</v>
      </c>
      <c r="K21" s="25" t="s">
        <v>430</v>
      </c>
    </row>
    <row r="22" spans="1:11" s="4" customFormat="1" ht="133.5" customHeight="1" x14ac:dyDescent="0.2">
      <c r="A22" s="23"/>
      <c r="B22" s="24">
        <v>13</v>
      </c>
      <c r="C22" s="25" t="s">
        <v>431</v>
      </c>
      <c r="D22" s="35">
        <v>12000</v>
      </c>
      <c r="E22" s="35">
        <v>12000</v>
      </c>
      <c r="F22" s="32" t="s">
        <v>57</v>
      </c>
      <c r="G22" s="25" t="s">
        <v>14</v>
      </c>
      <c r="H22" s="25" t="s">
        <v>14</v>
      </c>
      <c r="I22" s="35">
        <v>12000</v>
      </c>
      <c r="J22" s="33" t="s">
        <v>62</v>
      </c>
      <c r="K22" s="25" t="s">
        <v>432</v>
      </c>
    </row>
    <row r="23" spans="1:11" s="4" customFormat="1" ht="114" customHeight="1" x14ac:dyDescent="0.2">
      <c r="A23" s="23"/>
      <c r="B23" s="24">
        <v>14</v>
      </c>
      <c r="C23" s="25" t="s">
        <v>433</v>
      </c>
      <c r="D23" s="35">
        <v>43519</v>
      </c>
      <c r="E23" s="35">
        <v>43519</v>
      </c>
      <c r="F23" s="32" t="s">
        <v>57</v>
      </c>
      <c r="G23" s="25" t="s">
        <v>127</v>
      </c>
      <c r="H23" s="25" t="s">
        <v>127</v>
      </c>
      <c r="I23" s="35">
        <v>43519</v>
      </c>
      <c r="J23" s="33" t="s">
        <v>62</v>
      </c>
      <c r="K23" s="25" t="s">
        <v>434</v>
      </c>
    </row>
    <row r="24" spans="1:11" s="4" customFormat="1" ht="133.5" customHeight="1" x14ac:dyDescent="0.2">
      <c r="A24" s="23"/>
      <c r="B24" s="24">
        <v>15</v>
      </c>
      <c r="C24" s="25" t="s">
        <v>433</v>
      </c>
      <c r="D24" s="35">
        <v>21150</v>
      </c>
      <c r="E24" s="35">
        <v>21150</v>
      </c>
      <c r="F24" s="32" t="s">
        <v>57</v>
      </c>
      <c r="G24" s="25" t="s">
        <v>127</v>
      </c>
      <c r="H24" s="25" t="s">
        <v>354</v>
      </c>
      <c r="I24" s="35">
        <v>21150</v>
      </c>
      <c r="J24" s="33" t="s">
        <v>62</v>
      </c>
      <c r="K24" s="25" t="s">
        <v>435</v>
      </c>
    </row>
    <row r="25" spans="1:11" s="4" customFormat="1" ht="133.5" customHeight="1" x14ac:dyDescent="0.2">
      <c r="A25" s="23"/>
      <c r="B25" s="24">
        <v>16</v>
      </c>
      <c r="C25" s="25" t="s">
        <v>433</v>
      </c>
      <c r="D25" s="35">
        <v>57000</v>
      </c>
      <c r="E25" s="35">
        <v>57000</v>
      </c>
      <c r="F25" s="32" t="s">
        <v>57</v>
      </c>
      <c r="G25" s="25" t="s">
        <v>127</v>
      </c>
      <c r="H25" s="25" t="s">
        <v>127</v>
      </c>
      <c r="I25" s="35">
        <v>57000</v>
      </c>
      <c r="J25" s="33" t="s">
        <v>62</v>
      </c>
      <c r="K25" s="25" t="s">
        <v>436</v>
      </c>
    </row>
    <row r="26" spans="1:11" s="4" customFormat="1" ht="156.75" customHeight="1" x14ac:dyDescent="0.2">
      <c r="A26" s="23"/>
      <c r="B26" s="24">
        <v>17</v>
      </c>
      <c r="C26" s="25" t="s">
        <v>348</v>
      </c>
      <c r="D26" s="35">
        <v>297000</v>
      </c>
      <c r="E26" s="35">
        <v>297000</v>
      </c>
      <c r="F26" s="32" t="s">
        <v>57</v>
      </c>
      <c r="G26" s="25" t="s">
        <v>8</v>
      </c>
      <c r="H26" s="25" t="s">
        <v>8</v>
      </c>
      <c r="I26" s="35">
        <v>297000</v>
      </c>
      <c r="J26" s="33" t="s">
        <v>62</v>
      </c>
      <c r="K26" s="25" t="s">
        <v>444</v>
      </c>
    </row>
    <row r="27" spans="1:11" s="4" customFormat="1" ht="135" customHeight="1" x14ac:dyDescent="0.2">
      <c r="A27" s="23"/>
      <c r="B27" s="24">
        <v>18</v>
      </c>
      <c r="C27" s="25" t="s">
        <v>308</v>
      </c>
      <c r="D27" s="35">
        <v>16000</v>
      </c>
      <c r="E27" s="35">
        <v>16000</v>
      </c>
      <c r="F27" s="32" t="s">
        <v>57</v>
      </c>
      <c r="G27" s="25" t="s">
        <v>14</v>
      </c>
      <c r="H27" s="25" t="s">
        <v>14</v>
      </c>
      <c r="I27" s="35">
        <v>16000</v>
      </c>
      <c r="J27" s="33" t="s">
        <v>62</v>
      </c>
      <c r="K27" s="25" t="s">
        <v>437</v>
      </c>
    </row>
    <row r="28" spans="1:11" s="4" customFormat="1" ht="135" customHeight="1" x14ac:dyDescent="0.2">
      <c r="A28" s="23"/>
      <c r="B28" s="24">
        <v>19</v>
      </c>
      <c r="C28" s="25" t="s">
        <v>308</v>
      </c>
      <c r="D28" s="35">
        <v>35000</v>
      </c>
      <c r="E28" s="35">
        <v>35000</v>
      </c>
      <c r="F28" s="32" t="s">
        <v>57</v>
      </c>
      <c r="G28" s="25" t="s">
        <v>14</v>
      </c>
      <c r="H28" s="25" t="s">
        <v>14</v>
      </c>
      <c r="I28" s="35">
        <v>35000</v>
      </c>
      <c r="J28" s="33" t="s">
        <v>62</v>
      </c>
      <c r="K28" s="25" t="s">
        <v>438</v>
      </c>
    </row>
    <row r="29" spans="1:11" s="4" customFormat="1" ht="135" customHeight="1" x14ac:dyDescent="0.2">
      <c r="A29" s="23"/>
      <c r="B29" s="24">
        <v>20</v>
      </c>
      <c r="C29" s="25" t="s">
        <v>308</v>
      </c>
      <c r="D29" s="35">
        <v>25200</v>
      </c>
      <c r="E29" s="35">
        <v>25200</v>
      </c>
      <c r="F29" s="32" t="s">
        <v>57</v>
      </c>
      <c r="G29" s="25" t="s">
        <v>14</v>
      </c>
      <c r="H29" s="25" t="s">
        <v>14</v>
      </c>
      <c r="I29" s="35">
        <v>25200</v>
      </c>
      <c r="J29" s="33" t="s">
        <v>62</v>
      </c>
      <c r="K29" s="25" t="s">
        <v>439</v>
      </c>
    </row>
    <row r="30" spans="1:11" s="4" customFormat="1" ht="135" customHeight="1" x14ac:dyDescent="0.2">
      <c r="A30" s="23"/>
      <c r="B30" s="24">
        <v>21</v>
      </c>
      <c r="C30" s="25" t="s">
        <v>440</v>
      </c>
      <c r="D30" s="37">
        <v>6855.49</v>
      </c>
      <c r="E30" s="37">
        <v>6855.49</v>
      </c>
      <c r="F30" s="32" t="s">
        <v>57</v>
      </c>
      <c r="G30" s="25" t="s">
        <v>441</v>
      </c>
      <c r="H30" s="25" t="s">
        <v>441</v>
      </c>
      <c r="I30" s="37">
        <v>6855.49</v>
      </c>
      <c r="J30" s="33" t="s">
        <v>62</v>
      </c>
      <c r="K30" s="25" t="s">
        <v>442</v>
      </c>
    </row>
    <row r="31" spans="1:11" s="4" customFormat="1" ht="114" customHeight="1" x14ac:dyDescent="0.2">
      <c r="A31" s="23"/>
      <c r="B31" s="24">
        <v>22</v>
      </c>
      <c r="C31" s="25" t="s">
        <v>15</v>
      </c>
      <c r="D31" s="35">
        <v>497000</v>
      </c>
      <c r="E31" s="35">
        <v>497000</v>
      </c>
      <c r="F31" s="32" t="s">
        <v>57</v>
      </c>
      <c r="G31" s="25" t="s">
        <v>0</v>
      </c>
      <c r="H31" s="25" t="s">
        <v>0</v>
      </c>
      <c r="I31" s="35">
        <v>497000</v>
      </c>
      <c r="J31" s="33" t="s">
        <v>62</v>
      </c>
      <c r="K31" s="25" t="s">
        <v>443</v>
      </c>
    </row>
    <row r="32" spans="1:11" x14ac:dyDescent="0.2">
      <c r="D32" s="36"/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6CE5-EC88-485C-A6A8-AE4F2957FB12}">
  <sheetPr>
    <outlinePr summaryBelow="0"/>
  </sheetPr>
  <dimension ref="A1:K32"/>
  <sheetViews>
    <sheetView showGridLines="0" topLeftCell="A28" workbookViewId="0">
      <selection activeCell="D32" sqref="D32"/>
    </sheetView>
  </sheetViews>
  <sheetFormatPr defaultRowHeight="14.25" x14ac:dyDescent="0.2"/>
  <cols>
    <col min="1" max="1" width="3.375" customWidth="1"/>
    <col min="2" max="2" width="5.625" customWidth="1"/>
    <col min="3" max="3" width="13.375" customWidth="1"/>
    <col min="4" max="4" width="12.875" customWidth="1"/>
    <col min="5" max="5" width="12" customWidth="1"/>
    <col min="6" max="6" width="10.875" customWidth="1"/>
    <col min="7" max="8" width="15.375" customWidth="1"/>
    <col min="9" max="9" width="13.5" customWidth="1"/>
    <col min="10" max="10" width="11.625" customWidth="1"/>
    <col min="11" max="11" width="12.875" customWidth="1"/>
    <col min="12" max="12" width="3.375" customWidth="1"/>
  </cols>
  <sheetData>
    <row r="1" spans="1:11" s="4" customFormat="1" ht="18.95" customHeight="1" x14ac:dyDescent="0.2">
      <c r="A1" s="1"/>
      <c r="B1" s="18"/>
      <c r="C1" s="2"/>
      <c r="D1" s="28"/>
      <c r="E1" s="28"/>
      <c r="F1" s="2"/>
      <c r="I1" s="16"/>
      <c r="J1" s="2"/>
      <c r="K1" s="27"/>
    </row>
    <row r="2" spans="1:11" s="4" customFormat="1" ht="0.95" customHeight="1" x14ac:dyDescent="0.2">
      <c r="A2" s="1"/>
      <c r="B2" s="3"/>
      <c r="C2" s="2"/>
      <c r="D2" s="28"/>
      <c r="E2" s="28"/>
      <c r="F2" s="2"/>
      <c r="G2" s="3"/>
      <c r="H2" s="3"/>
      <c r="I2" s="12"/>
      <c r="J2" s="2"/>
      <c r="K2" s="27"/>
    </row>
    <row r="3" spans="1:11" s="4" customFormat="1" ht="18.95" customHeight="1" x14ac:dyDescent="0.2">
      <c r="A3" s="1"/>
      <c r="B3" s="19"/>
      <c r="C3" s="2"/>
      <c r="D3" s="53" t="s">
        <v>475</v>
      </c>
      <c r="E3" s="53"/>
      <c r="F3" s="53"/>
      <c r="G3" s="53"/>
      <c r="H3" s="12"/>
      <c r="I3" s="21"/>
      <c r="J3" s="5"/>
      <c r="K3" s="27"/>
    </row>
    <row r="4" spans="1:11" s="4" customFormat="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s="4" customFormat="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s="4" customFormat="1" ht="9" customHeight="1" x14ac:dyDescent="0.2">
      <c r="A6" s="1"/>
      <c r="B6" s="3"/>
      <c r="C6" s="2"/>
      <c r="D6" s="28"/>
      <c r="E6" s="28"/>
      <c r="F6" s="2"/>
      <c r="G6" s="2"/>
      <c r="H6" s="12"/>
      <c r="I6" s="21"/>
      <c r="J6" s="5"/>
      <c r="K6" s="27"/>
    </row>
    <row r="7" spans="1:11" s="4" customFormat="1" ht="29.25" customHeight="1" x14ac:dyDescent="0.2">
      <c r="A7" s="1"/>
      <c r="B7" s="3"/>
      <c r="C7" s="2"/>
      <c r="D7" s="53" t="s">
        <v>476</v>
      </c>
      <c r="E7" s="53"/>
      <c r="F7" s="53"/>
      <c r="G7" s="53"/>
      <c r="H7" s="12"/>
      <c r="I7" s="21"/>
      <c r="J7" s="5"/>
      <c r="K7" s="27"/>
    </row>
    <row r="8" spans="1:11" s="4" customFormat="1" ht="19.5" hidden="1" customHeight="1" x14ac:dyDescent="0.2">
      <c r="A8" s="1"/>
      <c r="B8" s="20"/>
      <c r="C8" s="20"/>
      <c r="D8" s="28"/>
      <c r="E8" s="28"/>
      <c r="F8" s="2"/>
      <c r="G8" s="2"/>
      <c r="H8" s="28"/>
      <c r="I8" s="28"/>
      <c r="J8" s="2" t="s">
        <v>104</v>
      </c>
      <c r="K8" s="27"/>
    </row>
    <row r="9" spans="1:11" s="4" customFormat="1" ht="99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s="4" customFormat="1" ht="135" customHeight="1" x14ac:dyDescent="0.2">
      <c r="A10" s="23"/>
      <c r="B10" s="24">
        <v>1</v>
      </c>
      <c r="C10" s="25" t="s">
        <v>433</v>
      </c>
      <c r="D10" s="35">
        <v>37700</v>
      </c>
      <c r="E10" s="35">
        <v>37700</v>
      </c>
      <c r="F10" s="32" t="s">
        <v>57</v>
      </c>
      <c r="G10" s="25" t="s">
        <v>48</v>
      </c>
      <c r="H10" s="25" t="s">
        <v>159</v>
      </c>
      <c r="I10" s="35">
        <v>37700</v>
      </c>
      <c r="J10" s="33" t="s">
        <v>62</v>
      </c>
      <c r="K10" s="25" t="s">
        <v>445</v>
      </c>
    </row>
    <row r="11" spans="1:11" s="4" customFormat="1" ht="135" customHeight="1" x14ac:dyDescent="0.2">
      <c r="A11" s="23"/>
      <c r="B11" s="24">
        <v>2</v>
      </c>
      <c r="C11" s="25" t="s">
        <v>446</v>
      </c>
      <c r="D11" s="35">
        <v>11700</v>
      </c>
      <c r="E11" s="35">
        <v>11700</v>
      </c>
      <c r="F11" s="32" t="s">
        <v>57</v>
      </c>
      <c r="G11" s="25" t="s">
        <v>14</v>
      </c>
      <c r="H11" s="25" t="s">
        <v>14</v>
      </c>
      <c r="I11" s="35">
        <v>11700</v>
      </c>
      <c r="J11" s="33" t="s">
        <v>62</v>
      </c>
      <c r="K11" s="25" t="s">
        <v>447</v>
      </c>
    </row>
    <row r="12" spans="1:11" s="4" customFormat="1" ht="135" customHeight="1" x14ac:dyDescent="0.2">
      <c r="A12" s="23"/>
      <c r="B12" s="24">
        <v>3</v>
      </c>
      <c r="C12" s="25" t="s">
        <v>448</v>
      </c>
      <c r="D12" s="35">
        <v>15870</v>
      </c>
      <c r="E12" s="35">
        <v>15870</v>
      </c>
      <c r="F12" s="32" t="s">
        <v>57</v>
      </c>
      <c r="G12" s="25" t="s">
        <v>127</v>
      </c>
      <c r="H12" s="25" t="s">
        <v>127</v>
      </c>
      <c r="I12" s="35">
        <v>15870</v>
      </c>
      <c r="J12" s="33" t="s">
        <v>62</v>
      </c>
      <c r="K12" s="25" t="s">
        <v>449</v>
      </c>
    </row>
    <row r="13" spans="1:11" s="4" customFormat="1" ht="137.25" customHeight="1" x14ac:dyDescent="0.2">
      <c r="A13" s="23"/>
      <c r="B13" s="24">
        <v>4</v>
      </c>
      <c r="C13" s="25" t="s">
        <v>318</v>
      </c>
      <c r="D13" s="35">
        <v>99000</v>
      </c>
      <c r="E13" s="35">
        <v>99000</v>
      </c>
      <c r="F13" s="32" t="s">
        <v>57</v>
      </c>
      <c r="G13" s="25" t="s">
        <v>317</v>
      </c>
      <c r="H13" s="25" t="s">
        <v>317</v>
      </c>
      <c r="I13" s="35">
        <v>99000</v>
      </c>
      <c r="J13" s="33" t="s">
        <v>62</v>
      </c>
      <c r="K13" s="25" t="s">
        <v>450</v>
      </c>
    </row>
    <row r="14" spans="1:11" s="4" customFormat="1" ht="136.5" customHeight="1" x14ac:dyDescent="0.2">
      <c r="A14" s="23"/>
      <c r="B14" s="24">
        <v>5</v>
      </c>
      <c r="C14" s="25" t="s">
        <v>310</v>
      </c>
      <c r="D14" s="35">
        <v>118000</v>
      </c>
      <c r="E14" s="35">
        <v>118000</v>
      </c>
      <c r="F14" s="32" t="s">
        <v>57</v>
      </c>
      <c r="G14" s="25" t="s">
        <v>0</v>
      </c>
      <c r="H14" s="25" t="s">
        <v>0</v>
      </c>
      <c r="I14" s="35">
        <v>118000</v>
      </c>
      <c r="J14" s="33" t="s">
        <v>62</v>
      </c>
      <c r="K14" s="25" t="s">
        <v>453</v>
      </c>
    </row>
    <row r="15" spans="1:11" s="4" customFormat="1" ht="133.5" customHeight="1" x14ac:dyDescent="0.2">
      <c r="A15" s="23"/>
      <c r="B15" s="24">
        <v>6</v>
      </c>
      <c r="C15" s="25" t="s">
        <v>321</v>
      </c>
      <c r="D15" s="35">
        <v>396000</v>
      </c>
      <c r="E15" s="35">
        <v>396000</v>
      </c>
      <c r="F15" s="32" t="s">
        <v>57</v>
      </c>
      <c r="G15" s="25" t="s">
        <v>8</v>
      </c>
      <c r="H15" s="25" t="s">
        <v>8</v>
      </c>
      <c r="I15" s="35">
        <v>396000</v>
      </c>
      <c r="J15" s="33" t="s">
        <v>62</v>
      </c>
      <c r="K15" s="25" t="s">
        <v>454</v>
      </c>
    </row>
    <row r="16" spans="1:11" s="4" customFormat="1" ht="133.5" customHeight="1" x14ac:dyDescent="0.2">
      <c r="A16" s="23"/>
      <c r="B16" s="24">
        <v>7</v>
      </c>
      <c r="C16" s="25" t="s">
        <v>322</v>
      </c>
      <c r="D16" s="35">
        <v>160000</v>
      </c>
      <c r="E16" s="35">
        <v>160000</v>
      </c>
      <c r="F16" s="32" t="s">
        <v>57</v>
      </c>
      <c r="G16" s="25" t="s">
        <v>8</v>
      </c>
      <c r="H16" s="25" t="s">
        <v>8</v>
      </c>
      <c r="I16" s="35">
        <v>160000</v>
      </c>
      <c r="J16" s="33" t="s">
        <v>62</v>
      </c>
      <c r="K16" s="25" t="s">
        <v>455</v>
      </c>
    </row>
    <row r="17" spans="1:11" s="4" customFormat="1" ht="133.5" customHeight="1" x14ac:dyDescent="0.2">
      <c r="A17" s="23"/>
      <c r="B17" s="24">
        <v>8</v>
      </c>
      <c r="C17" s="25" t="s">
        <v>323</v>
      </c>
      <c r="D17" s="35">
        <v>98500</v>
      </c>
      <c r="E17" s="35">
        <v>98500</v>
      </c>
      <c r="F17" s="32" t="s">
        <v>57</v>
      </c>
      <c r="G17" s="25" t="s">
        <v>110</v>
      </c>
      <c r="H17" s="25" t="s">
        <v>110</v>
      </c>
      <c r="I17" s="35">
        <v>98500</v>
      </c>
      <c r="J17" s="33" t="s">
        <v>62</v>
      </c>
      <c r="K17" s="25" t="s">
        <v>456</v>
      </c>
    </row>
    <row r="18" spans="1:11" s="4" customFormat="1" ht="133.5" customHeight="1" x14ac:dyDescent="0.2">
      <c r="A18" s="23"/>
      <c r="B18" s="24">
        <v>9</v>
      </c>
      <c r="C18" s="25" t="s">
        <v>324</v>
      </c>
      <c r="D18" s="35">
        <v>98500</v>
      </c>
      <c r="E18" s="35">
        <v>98500</v>
      </c>
      <c r="F18" s="32" t="s">
        <v>57</v>
      </c>
      <c r="G18" s="25" t="s">
        <v>110</v>
      </c>
      <c r="H18" s="25" t="s">
        <v>110</v>
      </c>
      <c r="I18" s="35">
        <v>98500</v>
      </c>
      <c r="J18" s="33" t="s">
        <v>62</v>
      </c>
      <c r="K18" s="25" t="s">
        <v>457</v>
      </c>
    </row>
    <row r="19" spans="1:11" s="4" customFormat="1" ht="135" customHeight="1" x14ac:dyDescent="0.2">
      <c r="A19" s="23"/>
      <c r="B19" s="24">
        <v>10</v>
      </c>
      <c r="C19" s="25" t="s">
        <v>320</v>
      </c>
      <c r="D19" s="35">
        <v>16000</v>
      </c>
      <c r="E19" s="35">
        <v>16000</v>
      </c>
      <c r="F19" s="32" t="s">
        <v>57</v>
      </c>
      <c r="G19" s="25" t="s">
        <v>319</v>
      </c>
      <c r="H19" s="25" t="s">
        <v>319</v>
      </c>
      <c r="I19" s="35">
        <v>16000</v>
      </c>
      <c r="J19" s="33" t="s">
        <v>62</v>
      </c>
      <c r="K19" s="25" t="s">
        <v>451</v>
      </c>
    </row>
    <row r="20" spans="1:11" s="4" customFormat="1" ht="199.5" customHeight="1" x14ac:dyDescent="0.2">
      <c r="A20" s="23"/>
      <c r="B20" s="24">
        <v>11</v>
      </c>
      <c r="C20" s="25" t="s">
        <v>312</v>
      </c>
      <c r="D20" s="35">
        <v>8800</v>
      </c>
      <c r="E20" s="35">
        <v>8800</v>
      </c>
      <c r="F20" s="32" t="s">
        <v>57</v>
      </c>
      <c r="G20" s="25" t="s">
        <v>311</v>
      </c>
      <c r="H20" s="25" t="s">
        <v>311</v>
      </c>
      <c r="I20" s="35">
        <v>8800</v>
      </c>
      <c r="J20" s="33" t="s">
        <v>62</v>
      </c>
      <c r="K20" s="25" t="s">
        <v>452</v>
      </c>
    </row>
    <row r="21" spans="1:11" s="4" customFormat="1" ht="133.5" customHeight="1" x14ac:dyDescent="0.2">
      <c r="A21" s="23"/>
      <c r="B21" s="24">
        <v>12</v>
      </c>
      <c r="C21" s="25" t="s">
        <v>458</v>
      </c>
      <c r="D21" s="35">
        <v>68000</v>
      </c>
      <c r="E21" s="35">
        <v>68000</v>
      </c>
      <c r="F21" s="32" t="s">
        <v>57</v>
      </c>
      <c r="G21" s="25" t="s">
        <v>221</v>
      </c>
      <c r="H21" s="25" t="s">
        <v>221</v>
      </c>
      <c r="I21" s="35">
        <v>68000</v>
      </c>
      <c r="J21" s="33" t="s">
        <v>62</v>
      </c>
      <c r="K21" s="25" t="s">
        <v>460</v>
      </c>
    </row>
    <row r="22" spans="1:11" s="4" customFormat="1" ht="136.5" customHeight="1" x14ac:dyDescent="0.2">
      <c r="A22" s="23"/>
      <c r="B22" s="24">
        <v>13</v>
      </c>
      <c r="C22" s="25" t="s">
        <v>462</v>
      </c>
      <c r="D22" s="35">
        <v>490000</v>
      </c>
      <c r="E22" s="35">
        <v>490000</v>
      </c>
      <c r="F22" s="32" t="s">
        <v>57</v>
      </c>
      <c r="G22" s="25" t="s">
        <v>461</v>
      </c>
      <c r="H22" s="25" t="s">
        <v>461</v>
      </c>
      <c r="I22" s="35">
        <v>490000</v>
      </c>
      <c r="J22" s="33" t="s">
        <v>62</v>
      </c>
      <c r="K22" s="25" t="s">
        <v>459</v>
      </c>
    </row>
    <row r="23" spans="1:11" s="4" customFormat="1" ht="136.5" customHeight="1" x14ac:dyDescent="0.2">
      <c r="A23" s="23"/>
      <c r="B23" s="24">
        <v>14</v>
      </c>
      <c r="C23" s="25" t="s">
        <v>462</v>
      </c>
      <c r="D23" s="35">
        <v>101600</v>
      </c>
      <c r="E23" s="35">
        <v>101600</v>
      </c>
      <c r="F23" s="32" t="s">
        <v>57</v>
      </c>
      <c r="G23" s="25" t="s">
        <v>221</v>
      </c>
      <c r="H23" s="25" t="s">
        <v>221</v>
      </c>
      <c r="I23" s="35">
        <v>101600</v>
      </c>
      <c r="J23" s="33" t="s">
        <v>62</v>
      </c>
      <c r="K23" s="25" t="s">
        <v>463</v>
      </c>
    </row>
    <row r="24" spans="1:11" s="4" customFormat="1" ht="136.5" customHeight="1" x14ac:dyDescent="0.2">
      <c r="A24" s="23"/>
      <c r="B24" s="24">
        <v>15</v>
      </c>
      <c r="C24" s="25" t="s">
        <v>462</v>
      </c>
      <c r="D24" s="35">
        <v>287000</v>
      </c>
      <c r="E24" s="35">
        <v>287000</v>
      </c>
      <c r="F24" s="32" t="s">
        <v>57</v>
      </c>
      <c r="G24" s="25" t="s">
        <v>221</v>
      </c>
      <c r="H24" s="25" t="s">
        <v>221</v>
      </c>
      <c r="I24" s="35">
        <v>287000</v>
      </c>
      <c r="J24" s="33" t="s">
        <v>62</v>
      </c>
      <c r="K24" s="25" t="s">
        <v>464</v>
      </c>
    </row>
    <row r="25" spans="1:11" s="4" customFormat="1" ht="129" customHeight="1" x14ac:dyDescent="0.2">
      <c r="A25" s="23"/>
      <c r="B25" s="24">
        <v>16</v>
      </c>
      <c r="C25" s="25" t="s">
        <v>328</v>
      </c>
      <c r="D25" s="35">
        <v>16000</v>
      </c>
      <c r="E25" s="35">
        <v>16000</v>
      </c>
      <c r="F25" s="32" t="s">
        <v>57</v>
      </c>
      <c r="G25" s="25" t="s">
        <v>105</v>
      </c>
      <c r="H25" s="25" t="s">
        <v>105</v>
      </c>
      <c r="I25" s="35">
        <v>16000</v>
      </c>
      <c r="J25" s="33" t="s">
        <v>62</v>
      </c>
      <c r="K25" s="25" t="s">
        <v>465</v>
      </c>
    </row>
    <row r="26" spans="1:11" s="4" customFormat="1" ht="137.25" customHeight="1" x14ac:dyDescent="0.2">
      <c r="A26" s="23"/>
      <c r="B26" s="24">
        <v>17</v>
      </c>
      <c r="C26" s="25" t="s">
        <v>466</v>
      </c>
      <c r="D26" s="35">
        <v>300000</v>
      </c>
      <c r="E26" s="35">
        <v>300000</v>
      </c>
      <c r="F26" s="32" t="s">
        <v>57</v>
      </c>
      <c r="G26" s="25" t="s">
        <v>330</v>
      </c>
      <c r="H26" s="25" t="s">
        <v>330</v>
      </c>
      <c r="I26" s="35">
        <v>300000</v>
      </c>
      <c r="J26" s="33" t="s">
        <v>62</v>
      </c>
      <c r="K26" s="25" t="s">
        <v>467</v>
      </c>
    </row>
    <row r="27" spans="1:11" s="4" customFormat="1" ht="147" customHeight="1" x14ac:dyDescent="0.2">
      <c r="A27" s="23"/>
      <c r="B27" s="24">
        <v>18</v>
      </c>
      <c r="C27" s="25" t="s">
        <v>271</v>
      </c>
      <c r="D27" s="35">
        <v>48000</v>
      </c>
      <c r="E27" s="35">
        <v>48000</v>
      </c>
      <c r="F27" s="32" t="s">
        <v>57</v>
      </c>
      <c r="G27" s="25" t="s">
        <v>270</v>
      </c>
      <c r="H27" s="25" t="s">
        <v>270</v>
      </c>
      <c r="I27" s="35">
        <v>48000</v>
      </c>
      <c r="J27" s="33" t="s">
        <v>62</v>
      </c>
      <c r="K27" s="25" t="s">
        <v>468</v>
      </c>
    </row>
    <row r="28" spans="1:11" s="4" customFormat="1" ht="147" customHeight="1" x14ac:dyDescent="0.2">
      <c r="A28" s="23"/>
      <c r="B28" s="24">
        <v>19</v>
      </c>
      <c r="C28" s="25" t="s">
        <v>92</v>
      </c>
      <c r="D28" s="35">
        <v>12000</v>
      </c>
      <c r="E28" s="35">
        <v>12000</v>
      </c>
      <c r="F28" s="32" t="s">
        <v>57</v>
      </c>
      <c r="G28" s="25" t="s">
        <v>470</v>
      </c>
      <c r="H28" s="25" t="s">
        <v>470</v>
      </c>
      <c r="I28" s="35">
        <v>12000</v>
      </c>
      <c r="J28" s="33" t="s">
        <v>62</v>
      </c>
      <c r="K28" s="25" t="s">
        <v>471</v>
      </c>
    </row>
    <row r="29" spans="1:11" s="4" customFormat="1" ht="132.75" customHeight="1" x14ac:dyDescent="0.2">
      <c r="A29" s="23"/>
      <c r="B29" s="24">
        <v>20</v>
      </c>
      <c r="C29" s="25" t="s">
        <v>327</v>
      </c>
      <c r="D29" s="35">
        <v>297000</v>
      </c>
      <c r="E29" s="35">
        <v>297000</v>
      </c>
      <c r="F29" s="32" t="s">
        <v>57</v>
      </c>
      <c r="G29" s="25" t="s">
        <v>27</v>
      </c>
      <c r="H29" s="25" t="s">
        <v>27</v>
      </c>
      <c r="I29" s="35">
        <v>297000</v>
      </c>
      <c r="J29" s="33" t="s">
        <v>62</v>
      </c>
      <c r="K29" s="25" t="s">
        <v>474</v>
      </c>
    </row>
    <row r="30" spans="1:11" s="4" customFormat="1" ht="147" customHeight="1" x14ac:dyDescent="0.2">
      <c r="A30" s="23"/>
      <c r="B30" s="24">
        <v>21</v>
      </c>
      <c r="C30" s="25" t="s">
        <v>458</v>
      </c>
      <c r="D30" s="35">
        <v>72470</v>
      </c>
      <c r="E30" s="35">
        <v>72470</v>
      </c>
      <c r="F30" s="32" t="s">
        <v>57</v>
      </c>
      <c r="G30" s="25" t="s">
        <v>461</v>
      </c>
      <c r="H30" s="25" t="s">
        <v>461</v>
      </c>
      <c r="I30" s="35">
        <v>72470</v>
      </c>
      <c r="J30" s="33" t="s">
        <v>62</v>
      </c>
      <c r="K30" s="25" t="s">
        <v>469</v>
      </c>
    </row>
    <row r="31" spans="1:11" s="4" customFormat="1" ht="147" customHeight="1" x14ac:dyDescent="0.2">
      <c r="A31" s="23"/>
      <c r="B31" s="24">
        <v>22</v>
      </c>
      <c r="C31" s="25" t="s">
        <v>472</v>
      </c>
      <c r="D31" s="35">
        <v>9720</v>
      </c>
      <c r="E31" s="35">
        <v>9720</v>
      </c>
      <c r="F31" s="32" t="s">
        <v>57</v>
      </c>
      <c r="G31" s="25" t="s">
        <v>14</v>
      </c>
      <c r="H31" s="25" t="s">
        <v>14</v>
      </c>
      <c r="I31" s="35">
        <v>9720</v>
      </c>
      <c r="J31" s="33" t="s">
        <v>62</v>
      </c>
      <c r="K31" s="25" t="s">
        <v>473</v>
      </c>
    </row>
    <row r="32" spans="1:11" x14ac:dyDescent="0.2">
      <c r="D32" s="36"/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7FD8-2B2E-4DBD-BD81-0A395726C2F5}">
  <sheetPr>
    <outlinePr summaryBelow="0"/>
  </sheetPr>
  <dimension ref="A1:N34"/>
  <sheetViews>
    <sheetView showGridLines="0" workbookViewId="0">
      <selection activeCell="H42" sqref="H41:H42"/>
    </sheetView>
  </sheetViews>
  <sheetFormatPr defaultRowHeight="14.25" x14ac:dyDescent="0.2"/>
  <cols>
    <col min="1" max="1" width="3.375" customWidth="1"/>
    <col min="2" max="2" width="6.375" customWidth="1"/>
    <col min="3" max="3" width="14.875" customWidth="1"/>
    <col min="4" max="4" width="12.125" style="45" customWidth="1"/>
    <col min="5" max="5" width="11.75" style="45" customWidth="1"/>
    <col min="6" max="6" width="11.125" customWidth="1"/>
    <col min="7" max="7" width="14.625" customWidth="1"/>
    <col min="8" max="8" width="15" customWidth="1"/>
    <col min="9" max="9" width="13" style="45" customWidth="1"/>
    <col min="10" max="10" width="11.625" customWidth="1"/>
    <col min="11" max="11" width="14" customWidth="1"/>
    <col min="12" max="12" width="3.375" customWidth="1"/>
  </cols>
  <sheetData>
    <row r="1" spans="1:11" s="4" customFormat="1" ht="18.95" customHeight="1" x14ac:dyDescent="0.2">
      <c r="A1" s="1"/>
      <c r="B1" s="18"/>
      <c r="C1" s="2"/>
      <c r="D1" s="43"/>
      <c r="E1" s="43"/>
      <c r="F1" s="2"/>
      <c r="I1" s="41"/>
      <c r="J1" s="2"/>
      <c r="K1" s="27"/>
    </row>
    <row r="2" spans="1:11" s="4" customFormat="1" ht="0.95" customHeight="1" x14ac:dyDescent="0.2">
      <c r="A2" s="1"/>
      <c r="B2" s="3"/>
      <c r="C2" s="2"/>
      <c r="D2" s="43"/>
      <c r="E2" s="43"/>
      <c r="F2" s="2"/>
      <c r="G2" s="3"/>
      <c r="H2" s="3"/>
      <c r="I2" s="42"/>
      <c r="J2" s="2"/>
      <c r="K2" s="27"/>
    </row>
    <row r="3" spans="1:11" s="4" customFormat="1" ht="18.95" customHeight="1" x14ac:dyDescent="0.2">
      <c r="A3" s="1"/>
      <c r="B3" s="19"/>
      <c r="C3" s="2"/>
      <c r="D3" s="53" t="s">
        <v>503</v>
      </c>
      <c r="E3" s="53"/>
      <c r="F3" s="53"/>
      <c r="G3" s="53"/>
      <c r="H3" s="12"/>
      <c r="I3" s="42"/>
      <c r="J3" s="5"/>
      <c r="K3" s="27"/>
    </row>
    <row r="4" spans="1:11" s="4" customFormat="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42"/>
      <c r="J4" s="5"/>
      <c r="K4" s="27"/>
    </row>
    <row r="5" spans="1:11" s="4" customFormat="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42"/>
      <c r="J5" s="5"/>
      <c r="K5" s="27"/>
    </row>
    <row r="6" spans="1:11" s="4" customFormat="1" ht="9" customHeight="1" x14ac:dyDescent="0.2">
      <c r="A6" s="1"/>
      <c r="B6" s="3"/>
      <c r="C6" s="2"/>
      <c r="D6" s="43"/>
      <c r="E6" s="43"/>
      <c r="F6" s="2"/>
      <c r="G6" s="2"/>
      <c r="H6" s="12"/>
      <c r="I6" s="42"/>
      <c r="J6" s="5"/>
      <c r="K6" s="27"/>
    </row>
    <row r="7" spans="1:11" s="4" customFormat="1" ht="29.25" customHeight="1" x14ac:dyDescent="0.2">
      <c r="A7" s="1"/>
      <c r="B7" s="3"/>
      <c r="C7" s="2"/>
      <c r="D7" s="53" t="s">
        <v>504</v>
      </c>
      <c r="E7" s="53"/>
      <c r="F7" s="53"/>
      <c r="G7" s="53"/>
      <c r="H7" s="12"/>
      <c r="I7" s="42"/>
      <c r="J7" s="5"/>
      <c r="K7" s="27"/>
    </row>
    <row r="8" spans="1:11" s="4" customFormat="1" ht="19.5" hidden="1" customHeight="1" x14ac:dyDescent="0.2">
      <c r="A8" s="1"/>
      <c r="B8" s="20"/>
      <c r="C8" s="20"/>
      <c r="D8" s="43"/>
      <c r="E8" s="43"/>
      <c r="F8" s="2"/>
      <c r="G8" s="2"/>
      <c r="H8" s="28"/>
      <c r="I8" s="43"/>
      <c r="J8" s="2" t="s">
        <v>104</v>
      </c>
      <c r="K8" s="27"/>
    </row>
    <row r="9" spans="1:11" s="4" customFormat="1" ht="99" customHeight="1" x14ac:dyDescent="0.2">
      <c r="A9" s="1"/>
      <c r="B9" s="6" t="s">
        <v>52</v>
      </c>
      <c r="C9" s="6" t="s">
        <v>53</v>
      </c>
      <c r="D9" s="14" t="s">
        <v>54</v>
      </c>
      <c r="E9" s="44" t="s">
        <v>55</v>
      </c>
      <c r="F9" s="6" t="s">
        <v>56</v>
      </c>
      <c r="G9" s="6" t="s">
        <v>58</v>
      </c>
      <c r="H9" s="6" t="s">
        <v>59</v>
      </c>
      <c r="I9" s="44" t="s">
        <v>61</v>
      </c>
      <c r="J9" s="6" t="s">
        <v>60</v>
      </c>
      <c r="K9" s="6" t="s">
        <v>63</v>
      </c>
    </row>
    <row r="10" spans="1:11" s="40" customFormat="1" ht="135" customHeight="1" x14ac:dyDescent="0.2">
      <c r="A10" s="38"/>
      <c r="B10" s="32">
        <v>1</v>
      </c>
      <c r="C10" s="39" t="s">
        <v>477</v>
      </c>
      <c r="D10" s="31">
        <v>6400</v>
      </c>
      <c r="E10" s="31">
        <v>6400</v>
      </c>
      <c r="F10" s="32" t="s">
        <v>57</v>
      </c>
      <c r="G10" s="32" t="s">
        <v>260</v>
      </c>
      <c r="H10" s="32" t="s">
        <v>260</v>
      </c>
      <c r="I10" s="31">
        <v>6400</v>
      </c>
      <c r="J10" s="33" t="s">
        <v>62</v>
      </c>
      <c r="K10" s="32" t="s">
        <v>478</v>
      </c>
    </row>
    <row r="11" spans="1:11" s="40" customFormat="1" ht="135" customHeight="1" x14ac:dyDescent="0.2">
      <c r="A11" s="38"/>
      <c r="B11" s="32">
        <v>2</v>
      </c>
      <c r="C11" s="39" t="s">
        <v>477</v>
      </c>
      <c r="D11" s="31">
        <v>5600</v>
      </c>
      <c r="E11" s="31">
        <v>5600</v>
      </c>
      <c r="F11" s="32" t="s">
        <v>57</v>
      </c>
      <c r="G11" s="32" t="s">
        <v>260</v>
      </c>
      <c r="H11" s="32" t="s">
        <v>260</v>
      </c>
      <c r="I11" s="31">
        <v>5600</v>
      </c>
      <c r="J11" s="33" t="s">
        <v>62</v>
      </c>
      <c r="K11" s="32" t="s">
        <v>479</v>
      </c>
    </row>
    <row r="12" spans="1:11" s="4" customFormat="1" ht="142.5" customHeight="1" x14ac:dyDescent="0.2">
      <c r="A12" s="23"/>
      <c r="B12" s="32">
        <v>3</v>
      </c>
      <c r="C12" s="25" t="s">
        <v>290</v>
      </c>
      <c r="D12" s="35">
        <v>40000</v>
      </c>
      <c r="E12" s="35">
        <v>40000</v>
      </c>
      <c r="F12" s="32" t="s">
        <v>57</v>
      </c>
      <c r="G12" s="25" t="s">
        <v>105</v>
      </c>
      <c r="H12" s="25" t="s">
        <v>105</v>
      </c>
      <c r="I12" s="35">
        <v>40000</v>
      </c>
      <c r="J12" s="33" t="s">
        <v>62</v>
      </c>
      <c r="K12" s="25" t="s">
        <v>480</v>
      </c>
    </row>
    <row r="13" spans="1:11" s="4" customFormat="1" ht="138.75" customHeight="1" x14ac:dyDescent="0.2">
      <c r="A13" s="23"/>
      <c r="B13" s="32">
        <v>4</v>
      </c>
      <c r="C13" s="25" t="s">
        <v>481</v>
      </c>
      <c r="D13" s="35">
        <v>55400</v>
      </c>
      <c r="E13" s="35">
        <v>55400</v>
      </c>
      <c r="F13" s="32" t="s">
        <v>57</v>
      </c>
      <c r="G13" s="25" t="s">
        <v>127</v>
      </c>
      <c r="H13" s="25" t="s">
        <v>127</v>
      </c>
      <c r="I13" s="35">
        <v>55400</v>
      </c>
      <c r="J13" s="33" t="s">
        <v>62</v>
      </c>
      <c r="K13" s="25" t="s">
        <v>482</v>
      </c>
    </row>
    <row r="14" spans="1:11" s="4" customFormat="1" ht="242.25" customHeight="1" x14ac:dyDescent="0.2">
      <c r="A14" s="23"/>
      <c r="B14" s="32">
        <v>5</v>
      </c>
      <c r="C14" s="25" t="s">
        <v>329</v>
      </c>
      <c r="D14" s="35">
        <v>39300</v>
      </c>
      <c r="E14" s="35">
        <v>39300</v>
      </c>
      <c r="F14" s="32" t="s">
        <v>57</v>
      </c>
      <c r="G14" s="25" t="s">
        <v>155</v>
      </c>
      <c r="H14" s="25" t="s">
        <v>155</v>
      </c>
      <c r="I14" s="35">
        <v>39300</v>
      </c>
      <c r="J14" s="33" t="s">
        <v>62</v>
      </c>
      <c r="K14" s="25" t="s">
        <v>484</v>
      </c>
    </row>
    <row r="15" spans="1:11" s="4" customFormat="1" ht="139.5" customHeight="1" x14ac:dyDescent="0.2">
      <c r="A15" s="23"/>
      <c r="B15" s="32">
        <v>6</v>
      </c>
      <c r="C15" s="25" t="s">
        <v>339</v>
      </c>
      <c r="D15" s="35">
        <v>14180</v>
      </c>
      <c r="E15" s="35">
        <v>14180</v>
      </c>
      <c r="F15" s="32" t="s">
        <v>57</v>
      </c>
      <c r="G15" s="25" t="s">
        <v>260</v>
      </c>
      <c r="H15" s="25" t="s">
        <v>260</v>
      </c>
      <c r="I15" s="35">
        <v>14180</v>
      </c>
      <c r="J15" s="33" t="s">
        <v>62</v>
      </c>
      <c r="K15" s="25" t="s">
        <v>483</v>
      </c>
    </row>
    <row r="16" spans="1:11" s="4" customFormat="1" ht="134.25" customHeight="1" x14ac:dyDescent="0.2">
      <c r="A16" s="23"/>
      <c r="B16" s="32">
        <v>7</v>
      </c>
      <c r="C16" s="25" t="s">
        <v>332</v>
      </c>
      <c r="D16" s="35">
        <v>198000</v>
      </c>
      <c r="E16" s="35">
        <v>198000</v>
      </c>
      <c r="F16" s="32" t="s">
        <v>57</v>
      </c>
      <c r="G16" s="25" t="s">
        <v>331</v>
      </c>
      <c r="H16" s="25" t="s">
        <v>331</v>
      </c>
      <c r="I16" s="35">
        <v>198000</v>
      </c>
      <c r="J16" s="33" t="s">
        <v>62</v>
      </c>
      <c r="K16" s="25" t="s">
        <v>486</v>
      </c>
    </row>
    <row r="17" spans="1:14" s="4" customFormat="1" ht="132.75" customHeight="1" x14ac:dyDescent="0.2">
      <c r="A17" s="23"/>
      <c r="B17" s="32">
        <v>8</v>
      </c>
      <c r="C17" s="25" t="s">
        <v>333</v>
      </c>
      <c r="D17" s="35">
        <v>198000</v>
      </c>
      <c r="E17" s="35">
        <v>198000</v>
      </c>
      <c r="F17" s="32" t="s">
        <v>57</v>
      </c>
      <c r="G17" s="25" t="s">
        <v>331</v>
      </c>
      <c r="H17" s="25" t="s">
        <v>331</v>
      </c>
      <c r="I17" s="35">
        <v>198000</v>
      </c>
      <c r="J17" s="33" t="s">
        <v>62</v>
      </c>
      <c r="K17" s="25" t="s">
        <v>487</v>
      </c>
    </row>
    <row r="18" spans="1:14" s="4" customFormat="1" ht="140.25" customHeight="1" x14ac:dyDescent="0.2">
      <c r="A18" s="23"/>
      <c r="B18" s="32">
        <v>9</v>
      </c>
      <c r="C18" s="25" t="s">
        <v>326</v>
      </c>
      <c r="D18" s="35">
        <v>495000</v>
      </c>
      <c r="E18" s="35">
        <v>495000</v>
      </c>
      <c r="F18" s="32" t="s">
        <v>57</v>
      </c>
      <c r="G18" s="25" t="s">
        <v>27</v>
      </c>
      <c r="H18" s="25" t="s">
        <v>27</v>
      </c>
      <c r="I18" s="35">
        <v>495000</v>
      </c>
      <c r="J18" s="33" t="s">
        <v>62</v>
      </c>
      <c r="K18" s="25" t="s">
        <v>485</v>
      </c>
    </row>
    <row r="19" spans="1:14" s="4" customFormat="1" ht="134.25" customHeight="1" x14ac:dyDescent="0.2">
      <c r="A19" s="23"/>
      <c r="B19" s="32">
        <v>10</v>
      </c>
      <c r="C19" s="25" t="s">
        <v>334</v>
      </c>
      <c r="D19" s="35">
        <v>403000</v>
      </c>
      <c r="E19" s="35">
        <v>403000</v>
      </c>
      <c r="F19" s="32" t="s">
        <v>57</v>
      </c>
      <c r="G19" s="25" t="s">
        <v>331</v>
      </c>
      <c r="H19" s="25" t="s">
        <v>331</v>
      </c>
      <c r="I19" s="35">
        <v>403000</v>
      </c>
      <c r="J19" s="33" t="s">
        <v>62</v>
      </c>
      <c r="K19" s="25" t="s">
        <v>488</v>
      </c>
    </row>
    <row r="20" spans="1:14" s="4" customFormat="1" ht="137.25" customHeight="1" x14ac:dyDescent="0.2">
      <c r="A20" s="23"/>
      <c r="B20" s="32">
        <v>11</v>
      </c>
      <c r="C20" s="25" t="s">
        <v>335</v>
      </c>
      <c r="D20" s="35">
        <v>99000</v>
      </c>
      <c r="E20" s="35">
        <v>99000</v>
      </c>
      <c r="F20" s="32" t="s">
        <v>57</v>
      </c>
      <c r="G20" s="25" t="s">
        <v>8</v>
      </c>
      <c r="H20" s="25" t="s">
        <v>8</v>
      </c>
      <c r="I20" s="35">
        <v>99000</v>
      </c>
      <c r="J20" s="33" t="s">
        <v>62</v>
      </c>
      <c r="K20" s="25" t="s">
        <v>489</v>
      </c>
    </row>
    <row r="21" spans="1:14" s="4" customFormat="1" ht="129.75" customHeight="1" x14ac:dyDescent="0.2">
      <c r="A21" s="23"/>
      <c r="B21" s="32">
        <v>12</v>
      </c>
      <c r="C21" s="25" t="s">
        <v>340</v>
      </c>
      <c r="D21" s="35">
        <v>195000</v>
      </c>
      <c r="E21" s="35">
        <v>195000</v>
      </c>
      <c r="F21" s="32" t="s">
        <v>57</v>
      </c>
      <c r="G21" s="25" t="s">
        <v>5</v>
      </c>
      <c r="H21" s="25" t="s">
        <v>5</v>
      </c>
      <c r="I21" s="35">
        <v>195000</v>
      </c>
      <c r="J21" s="33" t="s">
        <v>62</v>
      </c>
      <c r="K21" s="25" t="s">
        <v>490</v>
      </c>
    </row>
    <row r="22" spans="1:14" s="4" customFormat="1" ht="129.75" customHeight="1" x14ac:dyDescent="0.2">
      <c r="A22" s="23"/>
      <c r="B22" s="32">
        <v>13</v>
      </c>
      <c r="C22" s="25" t="s">
        <v>341</v>
      </c>
      <c r="D22" s="35">
        <v>216100</v>
      </c>
      <c r="E22" s="35">
        <v>216100</v>
      </c>
      <c r="F22" s="32" t="s">
        <v>57</v>
      </c>
      <c r="G22" s="25" t="s">
        <v>8</v>
      </c>
      <c r="H22" s="25" t="s">
        <v>8</v>
      </c>
      <c r="I22" s="35">
        <v>216100</v>
      </c>
      <c r="J22" s="33" t="s">
        <v>62</v>
      </c>
      <c r="K22" s="25" t="s">
        <v>491</v>
      </c>
    </row>
    <row r="23" spans="1:14" s="4" customFormat="1" ht="129.75" customHeight="1" x14ac:dyDescent="0.2">
      <c r="A23" s="23"/>
      <c r="B23" s="32">
        <v>14</v>
      </c>
      <c r="C23" s="25" t="s">
        <v>342</v>
      </c>
      <c r="D23" s="35">
        <v>242000</v>
      </c>
      <c r="E23" s="35">
        <v>242000</v>
      </c>
      <c r="F23" s="32" t="s">
        <v>57</v>
      </c>
      <c r="G23" s="25" t="s">
        <v>8</v>
      </c>
      <c r="H23" s="25" t="s">
        <v>8</v>
      </c>
      <c r="I23" s="35">
        <v>242000</v>
      </c>
      <c r="J23" s="33" t="s">
        <v>62</v>
      </c>
      <c r="K23" s="25" t="s">
        <v>492</v>
      </c>
    </row>
    <row r="24" spans="1:14" s="4" customFormat="1" ht="129.75" customHeight="1" x14ac:dyDescent="0.2">
      <c r="A24" s="23"/>
      <c r="B24" s="32">
        <v>15</v>
      </c>
      <c r="C24" s="25" t="s">
        <v>343</v>
      </c>
      <c r="D24" s="35">
        <v>160000</v>
      </c>
      <c r="E24" s="35">
        <v>160000</v>
      </c>
      <c r="F24" s="32" t="s">
        <v>57</v>
      </c>
      <c r="G24" s="25" t="s">
        <v>110</v>
      </c>
      <c r="H24" s="25" t="s">
        <v>110</v>
      </c>
      <c r="I24" s="35">
        <v>160000</v>
      </c>
      <c r="J24" s="33" t="s">
        <v>62</v>
      </c>
      <c r="K24" s="25" t="s">
        <v>493</v>
      </c>
    </row>
    <row r="25" spans="1:14" s="4" customFormat="1" ht="129.75" customHeight="1" x14ac:dyDescent="0.2">
      <c r="A25" s="23"/>
      <c r="B25" s="32">
        <v>16</v>
      </c>
      <c r="C25" s="25" t="s">
        <v>344</v>
      </c>
      <c r="D25" s="35">
        <v>273000</v>
      </c>
      <c r="E25" s="35">
        <v>273000</v>
      </c>
      <c r="F25" s="32" t="s">
        <v>57</v>
      </c>
      <c r="G25" s="25" t="s">
        <v>8</v>
      </c>
      <c r="H25" s="25" t="s">
        <v>8</v>
      </c>
      <c r="I25" s="35">
        <v>273000</v>
      </c>
      <c r="J25" s="33" t="s">
        <v>62</v>
      </c>
      <c r="K25" s="25" t="s">
        <v>494</v>
      </c>
    </row>
    <row r="26" spans="1:14" s="4" customFormat="1" ht="129.75" customHeight="1" x14ac:dyDescent="0.2">
      <c r="A26" s="23"/>
      <c r="B26" s="32">
        <v>17</v>
      </c>
      <c r="C26" s="25" t="s">
        <v>345</v>
      </c>
      <c r="D26" s="35">
        <v>198000</v>
      </c>
      <c r="E26" s="35">
        <v>198000</v>
      </c>
      <c r="F26" s="32" t="s">
        <v>57</v>
      </c>
      <c r="G26" s="25" t="s">
        <v>331</v>
      </c>
      <c r="H26" s="25" t="s">
        <v>331</v>
      </c>
      <c r="I26" s="35">
        <v>198000</v>
      </c>
      <c r="J26" s="33" t="s">
        <v>62</v>
      </c>
      <c r="K26" s="25" t="s">
        <v>495</v>
      </c>
    </row>
    <row r="27" spans="1:14" s="4" customFormat="1" ht="129.75" customHeight="1" x14ac:dyDescent="0.2">
      <c r="A27" s="23"/>
      <c r="B27" s="32">
        <v>18</v>
      </c>
      <c r="C27" s="25" t="s">
        <v>346</v>
      </c>
      <c r="D27" s="35">
        <v>198000</v>
      </c>
      <c r="E27" s="35">
        <v>198000</v>
      </c>
      <c r="F27" s="32" t="s">
        <v>57</v>
      </c>
      <c r="G27" s="25" t="s">
        <v>331</v>
      </c>
      <c r="H27" s="25" t="s">
        <v>331</v>
      </c>
      <c r="I27" s="35">
        <v>198000</v>
      </c>
      <c r="J27" s="33" t="s">
        <v>62</v>
      </c>
      <c r="K27" s="25" t="s">
        <v>496</v>
      </c>
    </row>
    <row r="28" spans="1:14" s="4" customFormat="1" ht="112.5" customHeight="1" x14ac:dyDescent="0.2">
      <c r="A28" s="23"/>
      <c r="B28" s="32">
        <v>19</v>
      </c>
      <c r="C28" s="25" t="s">
        <v>336</v>
      </c>
      <c r="D28" s="35">
        <v>198000</v>
      </c>
      <c r="E28" s="35">
        <v>198000</v>
      </c>
      <c r="F28" s="32" t="s">
        <v>57</v>
      </c>
      <c r="G28" s="25" t="s">
        <v>331</v>
      </c>
      <c r="H28" s="25" t="s">
        <v>331</v>
      </c>
      <c r="I28" s="35">
        <v>198000</v>
      </c>
      <c r="J28" s="33" t="s">
        <v>62</v>
      </c>
      <c r="K28" s="25" t="s">
        <v>497</v>
      </c>
    </row>
    <row r="29" spans="1:14" s="4" customFormat="1" ht="112.5" customHeight="1" x14ac:dyDescent="0.2">
      <c r="A29" s="23"/>
      <c r="B29" s="32">
        <v>20</v>
      </c>
      <c r="C29" s="25" t="s">
        <v>337</v>
      </c>
      <c r="D29" s="35">
        <v>198000</v>
      </c>
      <c r="E29" s="35">
        <v>198000</v>
      </c>
      <c r="F29" s="32" t="s">
        <v>57</v>
      </c>
      <c r="G29" s="25" t="s">
        <v>110</v>
      </c>
      <c r="H29" s="25" t="s">
        <v>110</v>
      </c>
      <c r="I29" s="35">
        <v>198000</v>
      </c>
      <c r="J29" s="33" t="s">
        <v>62</v>
      </c>
      <c r="K29" s="25" t="s">
        <v>498</v>
      </c>
      <c r="N29" s="4" t="s">
        <v>51</v>
      </c>
    </row>
    <row r="30" spans="1:14" s="4" customFormat="1" ht="112.5" customHeight="1" x14ac:dyDescent="0.2">
      <c r="A30" s="23"/>
      <c r="B30" s="32">
        <v>21</v>
      </c>
      <c r="C30" s="25" t="s">
        <v>338</v>
      </c>
      <c r="D30" s="35">
        <v>298000</v>
      </c>
      <c r="E30" s="35">
        <v>298000</v>
      </c>
      <c r="F30" s="32" t="s">
        <v>57</v>
      </c>
      <c r="G30" s="25" t="s">
        <v>8</v>
      </c>
      <c r="H30" s="25" t="s">
        <v>8</v>
      </c>
      <c r="I30" s="35">
        <v>298000</v>
      </c>
      <c r="J30" s="33" t="s">
        <v>62</v>
      </c>
      <c r="K30" s="25" t="s">
        <v>499</v>
      </c>
    </row>
    <row r="31" spans="1:14" s="4" customFormat="1" ht="112.5" customHeight="1" x14ac:dyDescent="0.2">
      <c r="A31" s="23"/>
      <c r="B31" s="32">
        <v>22</v>
      </c>
      <c r="C31" s="25" t="s">
        <v>433</v>
      </c>
      <c r="D31" s="35">
        <v>19400</v>
      </c>
      <c r="E31" s="35">
        <v>19400</v>
      </c>
      <c r="F31" s="32" t="s">
        <v>57</v>
      </c>
      <c r="G31" s="25" t="s">
        <v>14</v>
      </c>
      <c r="H31" s="25" t="s">
        <v>14</v>
      </c>
      <c r="I31" s="35">
        <v>19400</v>
      </c>
      <c r="J31" s="33" t="s">
        <v>62</v>
      </c>
      <c r="K31" s="25" t="s">
        <v>500</v>
      </c>
    </row>
    <row r="32" spans="1:14" s="4" customFormat="1" ht="141" customHeight="1" x14ac:dyDescent="0.2">
      <c r="A32" s="23"/>
      <c r="B32" s="32">
        <v>23</v>
      </c>
      <c r="C32" s="25" t="s">
        <v>339</v>
      </c>
      <c r="D32" s="35">
        <v>8000</v>
      </c>
      <c r="E32" s="35">
        <v>8000</v>
      </c>
      <c r="F32" s="32" t="s">
        <v>57</v>
      </c>
      <c r="G32" s="25" t="s">
        <v>260</v>
      </c>
      <c r="H32" s="25" t="s">
        <v>260</v>
      </c>
      <c r="I32" s="35">
        <v>8000</v>
      </c>
      <c r="J32" s="33" t="s">
        <v>62</v>
      </c>
      <c r="K32" s="25" t="s">
        <v>501</v>
      </c>
    </row>
    <row r="33" spans="1:11" s="4" customFormat="1" ht="141" customHeight="1" x14ac:dyDescent="0.2">
      <c r="A33" s="23"/>
      <c r="B33" s="32">
        <v>24</v>
      </c>
      <c r="C33" s="25" t="s">
        <v>339</v>
      </c>
      <c r="D33" s="35">
        <v>6000</v>
      </c>
      <c r="E33" s="35">
        <v>6000</v>
      </c>
      <c r="F33" s="32" t="s">
        <v>57</v>
      </c>
      <c r="G33" s="25" t="s">
        <v>260</v>
      </c>
      <c r="H33" s="25" t="s">
        <v>260</v>
      </c>
      <c r="I33" s="35">
        <v>6000</v>
      </c>
      <c r="J33" s="33" t="s">
        <v>62</v>
      </c>
      <c r="K33" s="25" t="s">
        <v>502</v>
      </c>
    </row>
    <row r="34" spans="1:11" x14ac:dyDescent="0.2">
      <c r="D34" s="54"/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3DC7-24CB-4600-97D2-82AAB655B9A9}">
  <sheetPr>
    <outlinePr summaryBelow="0"/>
  </sheetPr>
  <dimension ref="A1:N40"/>
  <sheetViews>
    <sheetView showGridLines="0" tabSelected="1" topLeftCell="A25" workbookViewId="0">
      <selection activeCell="H28" sqref="H28"/>
    </sheetView>
  </sheetViews>
  <sheetFormatPr defaultRowHeight="14.25" x14ac:dyDescent="0.2"/>
  <cols>
    <col min="1" max="1" width="3.375" style="4" customWidth="1"/>
    <col min="2" max="2" width="5" style="4" customWidth="1"/>
    <col min="3" max="3" width="15" style="4" customWidth="1"/>
    <col min="4" max="4" width="12.5" style="41" customWidth="1"/>
    <col min="5" max="5" width="13.25" style="41" customWidth="1"/>
    <col min="6" max="6" width="11.375" style="10" customWidth="1"/>
    <col min="7" max="8" width="13.875" style="4" customWidth="1"/>
    <col min="9" max="9" width="12.75" style="41" customWidth="1"/>
    <col min="10" max="11" width="12.75" style="10" customWidth="1"/>
    <col min="12" max="16384" width="9" style="4"/>
  </cols>
  <sheetData>
    <row r="1" spans="1:14" ht="0.95" customHeight="1" x14ac:dyDescent="0.2">
      <c r="A1" s="1"/>
      <c r="B1" s="2"/>
      <c r="C1" s="3"/>
      <c r="D1" s="42"/>
      <c r="E1" s="42"/>
      <c r="F1" s="5"/>
      <c r="G1" s="3"/>
      <c r="H1" s="3"/>
      <c r="I1" s="52"/>
      <c r="J1" s="52"/>
      <c r="K1" s="52"/>
    </row>
    <row r="2" spans="1:14" ht="18.95" customHeight="1" x14ac:dyDescent="0.2">
      <c r="A2" s="1"/>
      <c r="B2" s="2"/>
      <c r="C2" s="2"/>
      <c r="D2" s="43"/>
      <c r="E2" s="43"/>
      <c r="F2" s="2"/>
      <c r="G2" s="2"/>
      <c r="H2" s="2"/>
      <c r="I2" s="52"/>
      <c r="J2" s="52"/>
      <c r="K2" s="52"/>
    </row>
    <row r="3" spans="1:14" ht="0.95" customHeight="1" x14ac:dyDescent="0.2">
      <c r="A3" s="1"/>
      <c r="B3" s="2"/>
      <c r="C3" s="2"/>
      <c r="D3" s="43"/>
      <c r="E3" s="43"/>
      <c r="F3" s="2"/>
      <c r="G3" s="2"/>
      <c r="H3" s="2"/>
      <c r="I3" s="42"/>
      <c r="J3" s="5"/>
      <c r="K3" s="5"/>
    </row>
    <row r="4" spans="1:14" ht="18.95" customHeight="1" x14ac:dyDescent="0.2">
      <c r="A4" s="1"/>
      <c r="B4" s="2"/>
      <c r="C4" s="2"/>
      <c r="D4" s="43"/>
      <c r="E4" s="53" t="s">
        <v>505</v>
      </c>
      <c r="F4" s="53"/>
      <c r="G4" s="53"/>
      <c r="H4" s="53"/>
      <c r="I4" s="42"/>
      <c r="J4" s="5"/>
      <c r="K4" s="5"/>
    </row>
    <row r="5" spans="1:14" ht="0.95" customHeight="1" x14ac:dyDescent="0.2">
      <c r="A5" s="1"/>
      <c r="B5" s="2"/>
      <c r="C5" s="2"/>
      <c r="D5" s="43"/>
      <c r="E5" s="53" t="s">
        <v>102</v>
      </c>
      <c r="F5" s="53"/>
      <c r="G5" s="53"/>
      <c r="H5" s="53"/>
      <c r="I5" s="42"/>
      <c r="J5" s="5"/>
      <c r="K5" s="5"/>
    </row>
    <row r="6" spans="1:14" ht="20.100000000000001" customHeight="1" x14ac:dyDescent="0.2">
      <c r="A6" s="1"/>
      <c r="B6" s="2"/>
      <c r="C6" s="2"/>
      <c r="D6" s="43"/>
      <c r="E6" s="53" t="s">
        <v>101</v>
      </c>
      <c r="F6" s="53"/>
      <c r="G6" s="53"/>
      <c r="H6" s="53"/>
      <c r="I6" s="42"/>
      <c r="J6" s="5"/>
      <c r="K6" s="5"/>
    </row>
    <row r="7" spans="1:14" ht="9" customHeight="1" x14ac:dyDescent="0.2">
      <c r="A7" s="1"/>
      <c r="B7" s="2"/>
      <c r="C7" s="2"/>
      <c r="D7" s="43"/>
      <c r="E7" s="43"/>
      <c r="F7" s="2"/>
      <c r="G7" s="2"/>
      <c r="H7" s="2"/>
      <c r="I7" s="42"/>
      <c r="J7" s="5"/>
      <c r="K7" s="5"/>
    </row>
    <row r="8" spans="1:14" ht="30" customHeight="1" x14ac:dyDescent="0.2">
      <c r="A8" s="1"/>
      <c r="B8" s="2"/>
      <c r="C8" s="2"/>
      <c r="D8" s="43"/>
      <c r="E8" s="53" t="s">
        <v>506</v>
      </c>
      <c r="F8" s="53"/>
      <c r="G8" s="53"/>
      <c r="H8" s="53"/>
      <c r="I8" s="42"/>
      <c r="J8" s="5"/>
      <c r="K8" s="5"/>
    </row>
    <row r="9" spans="1:14" ht="20.100000000000001" customHeight="1" x14ac:dyDescent="0.2">
      <c r="A9" s="1"/>
      <c r="B9" s="2"/>
      <c r="C9" s="2"/>
      <c r="D9" s="43"/>
      <c r="E9" s="43"/>
      <c r="F9" s="2"/>
      <c r="G9" s="2"/>
      <c r="H9" s="2"/>
      <c r="I9" s="43"/>
      <c r="J9" s="2"/>
      <c r="K9" s="2" t="s">
        <v>104</v>
      </c>
    </row>
    <row r="10" spans="1:14" s="10" customFormat="1" ht="93.75" customHeight="1" x14ac:dyDescent="0.2">
      <c r="A10" s="27"/>
      <c r="B10" s="6" t="s">
        <v>52</v>
      </c>
      <c r="C10" s="6" t="s">
        <v>53</v>
      </c>
      <c r="D10" s="14" t="s">
        <v>54</v>
      </c>
      <c r="E10" s="14" t="s">
        <v>55</v>
      </c>
      <c r="F10" s="6" t="s">
        <v>56</v>
      </c>
      <c r="G10" s="6" t="s">
        <v>58</v>
      </c>
      <c r="H10" s="6" t="s">
        <v>59</v>
      </c>
      <c r="I10" s="14" t="s">
        <v>61</v>
      </c>
      <c r="J10" s="6" t="s">
        <v>60</v>
      </c>
      <c r="K10" s="6" t="s">
        <v>63</v>
      </c>
      <c r="N10" s="10" t="s">
        <v>51</v>
      </c>
    </row>
    <row r="11" spans="1:14" ht="110.25" customHeight="1" x14ac:dyDescent="0.2">
      <c r="A11" s="1"/>
      <c r="B11" s="7">
        <v>1</v>
      </c>
      <c r="C11" s="8" t="s">
        <v>15</v>
      </c>
      <c r="D11" s="15">
        <v>79200</v>
      </c>
      <c r="E11" s="15">
        <v>79200</v>
      </c>
      <c r="F11" s="11" t="s">
        <v>57</v>
      </c>
      <c r="G11" s="8" t="s">
        <v>25</v>
      </c>
      <c r="H11" s="8" t="s">
        <v>25</v>
      </c>
      <c r="I11" s="15">
        <v>79200</v>
      </c>
      <c r="J11" s="9" t="s">
        <v>62</v>
      </c>
      <c r="K11" s="8" t="s">
        <v>520</v>
      </c>
    </row>
    <row r="12" spans="1:14" ht="110.25" customHeight="1" x14ac:dyDescent="0.2">
      <c r="A12" s="1"/>
      <c r="B12" s="7">
        <v>2</v>
      </c>
      <c r="C12" s="8" t="s">
        <v>15</v>
      </c>
      <c r="D12" s="15">
        <v>79200</v>
      </c>
      <c r="E12" s="15">
        <v>79200</v>
      </c>
      <c r="F12" s="11" t="s">
        <v>57</v>
      </c>
      <c r="G12" s="8" t="s">
        <v>25</v>
      </c>
      <c r="H12" s="8" t="s">
        <v>25</v>
      </c>
      <c r="I12" s="15">
        <v>79200</v>
      </c>
      <c r="J12" s="9" t="s">
        <v>62</v>
      </c>
      <c r="K12" s="8" t="s">
        <v>521</v>
      </c>
    </row>
    <row r="13" spans="1:14" ht="110.25" customHeight="1" x14ac:dyDescent="0.2">
      <c r="A13" s="1"/>
      <c r="B13" s="7">
        <v>2</v>
      </c>
      <c r="C13" s="8" t="s">
        <v>15</v>
      </c>
      <c r="D13" s="15">
        <v>158400</v>
      </c>
      <c r="E13" s="15">
        <v>158400</v>
      </c>
      <c r="F13" s="11" t="s">
        <v>57</v>
      </c>
      <c r="G13" s="8" t="s">
        <v>25</v>
      </c>
      <c r="H13" s="8" t="s">
        <v>25</v>
      </c>
      <c r="I13" s="15">
        <v>158400</v>
      </c>
      <c r="J13" s="9" t="s">
        <v>62</v>
      </c>
      <c r="K13" s="8" t="s">
        <v>524</v>
      </c>
    </row>
    <row r="14" spans="1:14" ht="110.25" customHeight="1" x14ac:dyDescent="0.2">
      <c r="A14" s="46"/>
      <c r="B14" s="24">
        <v>3</v>
      </c>
      <c r="C14" s="25" t="s">
        <v>523</v>
      </c>
      <c r="D14" s="35">
        <v>6955</v>
      </c>
      <c r="E14" s="35">
        <v>6955</v>
      </c>
      <c r="F14" s="47" t="s">
        <v>57</v>
      </c>
      <c r="G14" s="25" t="s">
        <v>347</v>
      </c>
      <c r="H14" s="25" t="s">
        <v>347</v>
      </c>
      <c r="I14" s="35">
        <v>6955</v>
      </c>
      <c r="J14" s="48" t="s">
        <v>62</v>
      </c>
      <c r="K14" s="8" t="s">
        <v>522</v>
      </c>
    </row>
    <row r="15" spans="1:14" ht="131.25" customHeight="1" x14ac:dyDescent="0.2">
      <c r="A15" s="1"/>
      <c r="B15" s="7">
        <v>1</v>
      </c>
      <c r="C15" s="8" t="s">
        <v>1</v>
      </c>
      <c r="D15" s="15">
        <v>396000</v>
      </c>
      <c r="E15" s="15">
        <v>396000</v>
      </c>
      <c r="F15" s="11" t="s">
        <v>57</v>
      </c>
      <c r="G15" s="8" t="s">
        <v>0</v>
      </c>
      <c r="H15" s="8" t="s">
        <v>0</v>
      </c>
      <c r="I15" s="15">
        <v>396000</v>
      </c>
      <c r="J15" s="9" t="s">
        <v>62</v>
      </c>
      <c r="K15" s="11" t="s">
        <v>65</v>
      </c>
    </row>
    <row r="16" spans="1:14" ht="175.5" customHeight="1" x14ac:dyDescent="0.2">
      <c r="A16" s="1"/>
      <c r="B16" s="7">
        <v>2</v>
      </c>
      <c r="C16" s="8" t="s">
        <v>3</v>
      </c>
      <c r="D16" s="15">
        <v>103000</v>
      </c>
      <c r="E16" s="15">
        <v>103000</v>
      </c>
      <c r="F16" s="11" t="s">
        <v>57</v>
      </c>
      <c r="G16" s="8" t="s">
        <v>0</v>
      </c>
      <c r="H16" s="8" t="s">
        <v>0</v>
      </c>
      <c r="I16" s="15">
        <v>103000</v>
      </c>
      <c r="J16" s="9" t="s">
        <v>62</v>
      </c>
      <c r="K16" s="11" t="s">
        <v>66</v>
      </c>
    </row>
    <row r="17" spans="1:11" ht="138.75" customHeight="1" x14ac:dyDescent="0.2">
      <c r="A17" s="1"/>
      <c r="B17" s="7">
        <v>3</v>
      </c>
      <c r="C17" s="8" t="s">
        <v>4</v>
      </c>
      <c r="D17" s="15">
        <v>396000</v>
      </c>
      <c r="E17" s="15">
        <v>396000</v>
      </c>
      <c r="F17" s="11" t="s">
        <v>57</v>
      </c>
      <c r="G17" s="8" t="s">
        <v>0</v>
      </c>
      <c r="H17" s="8" t="s">
        <v>0</v>
      </c>
      <c r="I17" s="15">
        <v>396000</v>
      </c>
      <c r="J17" s="9" t="s">
        <v>62</v>
      </c>
      <c r="K17" s="11" t="s">
        <v>67</v>
      </c>
    </row>
    <row r="18" spans="1:11" ht="111.95" customHeight="1" x14ac:dyDescent="0.2">
      <c r="A18" s="1"/>
      <c r="B18" s="7">
        <v>4</v>
      </c>
      <c r="C18" s="8" t="s">
        <v>6</v>
      </c>
      <c r="D18" s="15">
        <v>333500</v>
      </c>
      <c r="E18" s="15">
        <v>333500</v>
      </c>
      <c r="F18" s="11" t="s">
        <v>57</v>
      </c>
      <c r="G18" s="8" t="s">
        <v>5</v>
      </c>
      <c r="H18" s="8" t="s">
        <v>5</v>
      </c>
      <c r="I18" s="15">
        <v>333500</v>
      </c>
      <c r="J18" s="9" t="s">
        <v>62</v>
      </c>
      <c r="K18" s="11" t="s">
        <v>68</v>
      </c>
    </row>
    <row r="19" spans="1:11" ht="156.75" customHeight="1" x14ac:dyDescent="0.2">
      <c r="A19" s="1"/>
      <c r="B19" s="7">
        <v>5</v>
      </c>
      <c r="C19" s="8" t="s">
        <v>7</v>
      </c>
      <c r="D19" s="15">
        <v>495000</v>
      </c>
      <c r="E19" s="15">
        <v>495000</v>
      </c>
      <c r="F19" s="11" t="s">
        <v>57</v>
      </c>
      <c r="G19" s="8" t="s">
        <v>5</v>
      </c>
      <c r="H19" s="8" t="s">
        <v>5</v>
      </c>
      <c r="I19" s="15">
        <v>495000</v>
      </c>
      <c r="J19" s="9" t="s">
        <v>62</v>
      </c>
      <c r="K19" s="11" t="s">
        <v>69</v>
      </c>
    </row>
    <row r="20" spans="1:11" ht="152.25" customHeight="1" x14ac:dyDescent="0.2">
      <c r="A20" s="1"/>
      <c r="B20" s="7">
        <v>6</v>
      </c>
      <c r="C20" s="8" t="s">
        <v>9</v>
      </c>
      <c r="D20" s="15">
        <v>425000</v>
      </c>
      <c r="E20" s="15">
        <v>425000</v>
      </c>
      <c r="F20" s="11" t="s">
        <v>57</v>
      </c>
      <c r="G20" s="8" t="s">
        <v>8</v>
      </c>
      <c r="H20" s="8" t="s">
        <v>8</v>
      </c>
      <c r="I20" s="15">
        <v>425000</v>
      </c>
      <c r="J20" s="9" t="s">
        <v>62</v>
      </c>
      <c r="K20" s="11" t="s">
        <v>70</v>
      </c>
    </row>
    <row r="21" spans="1:11" ht="128.1" customHeight="1" x14ac:dyDescent="0.2">
      <c r="A21" s="1"/>
      <c r="B21" s="7">
        <v>7</v>
      </c>
      <c r="C21" s="8" t="s">
        <v>10</v>
      </c>
      <c r="D21" s="15">
        <v>495000</v>
      </c>
      <c r="E21" s="15">
        <v>495000</v>
      </c>
      <c r="F21" s="11" t="s">
        <v>57</v>
      </c>
      <c r="G21" s="8" t="s">
        <v>8</v>
      </c>
      <c r="H21" s="8" t="s">
        <v>8</v>
      </c>
      <c r="I21" s="15">
        <v>495000</v>
      </c>
      <c r="J21" s="9" t="s">
        <v>62</v>
      </c>
      <c r="K21" s="11" t="s">
        <v>71</v>
      </c>
    </row>
    <row r="22" spans="1:11" ht="128.1" customHeight="1" x14ac:dyDescent="0.2">
      <c r="A22" s="1"/>
      <c r="B22" s="7">
        <v>8</v>
      </c>
      <c r="C22" s="8" t="s">
        <v>11</v>
      </c>
      <c r="D22" s="15">
        <v>197000</v>
      </c>
      <c r="E22" s="15">
        <v>197000</v>
      </c>
      <c r="F22" s="11" t="s">
        <v>57</v>
      </c>
      <c r="G22" s="8" t="s">
        <v>8</v>
      </c>
      <c r="H22" s="8" t="s">
        <v>8</v>
      </c>
      <c r="I22" s="15">
        <v>197000</v>
      </c>
      <c r="J22" s="9" t="s">
        <v>62</v>
      </c>
      <c r="K22" s="11" t="s">
        <v>72</v>
      </c>
    </row>
    <row r="23" spans="1:11" ht="110.25" customHeight="1" x14ac:dyDescent="0.2">
      <c r="A23" s="1"/>
      <c r="B23" s="7">
        <v>12</v>
      </c>
      <c r="C23" s="8" t="s">
        <v>78</v>
      </c>
      <c r="D23" s="15">
        <v>19500</v>
      </c>
      <c r="E23" s="15">
        <v>19500</v>
      </c>
      <c r="F23" s="11" t="s">
        <v>57</v>
      </c>
      <c r="G23" s="8" t="s">
        <v>16</v>
      </c>
      <c r="H23" s="8" t="s">
        <v>16</v>
      </c>
      <c r="I23" s="15">
        <v>19500</v>
      </c>
      <c r="J23" s="9" t="s">
        <v>62</v>
      </c>
      <c r="K23" s="11" t="s">
        <v>79</v>
      </c>
    </row>
    <row r="24" spans="1:11" ht="351" customHeight="1" x14ac:dyDescent="0.2">
      <c r="A24" s="1"/>
      <c r="B24" s="7">
        <v>9</v>
      </c>
      <c r="C24" s="8" t="s">
        <v>13</v>
      </c>
      <c r="D24" s="15">
        <v>14170000</v>
      </c>
      <c r="E24" s="15">
        <v>14170000</v>
      </c>
      <c r="F24" s="11" t="s">
        <v>64</v>
      </c>
      <c r="G24" s="8" t="s">
        <v>12</v>
      </c>
      <c r="H24" s="8" t="s">
        <v>12</v>
      </c>
      <c r="I24" s="15">
        <v>14170000</v>
      </c>
      <c r="J24" s="9" t="s">
        <v>62</v>
      </c>
      <c r="K24" s="11" t="s">
        <v>73</v>
      </c>
    </row>
    <row r="25" spans="1:11" ht="120" customHeight="1" x14ac:dyDescent="0.2">
      <c r="A25" s="3"/>
      <c r="B25" s="7"/>
      <c r="C25" s="8" t="s">
        <v>74</v>
      </c>
      <c r="D25" s="15">
        <v>20500</v>
      </c>
      <c r="E25" s="15">
        <v>20500</v>
      </c>
      <c r="F25" s="11" t="s">
        <v>57</v>
      </c>
      <c r="G25" s="8" t="s">
        <v>14</v>
      </c>
      <c r="H25" s="8" t="s">
        <v>14</v>
      </c>
      <c r="I25" s="15">
        <v>20500</v>
      </c>
      <c r="J25" s="9" t="s">
        <v>62</v>
      </c>
      <c r="K25" s="11" t="s">
        <v>88</v>
      </c>
    </row>
    <row r="26" spans="1:11" ht="110.25" customHeight="1" x14ac:dyDescent="0.2">
      <c r="A26" s="1"/>
      <c r="B26" s="7">
        <v>10</v>
      </c>
      <c r="C26" s="8" t="s">
        <v>74</v>
      </c>
      <c r="D26" s="15">
        <v>15300</v>
      </c>
      <c r="E26" s="15">
        <v>15300</v>
      </c>
      <c r="F26" s="11" t="s">
        <v>57</v>
      </c>
      <c r="G26" s="8" t="s">
        <v>14</v>
      </c>
      <c r="H26" s="8" t="s">
        <v>14</v>
      </c>
      <c r="I26" s="15">
        <v>15300</v>
      </c>
      <c r="J26" s="9" t="s">
        <v>62</v>
      </c>
      <c r="K26" s="11" t="s">
        <v>77</v>
      </c>
    </row>
    <row r="27" spans="1:11" s="50" customFormat="1" ht="93.75" customHeight="1" x14ac:dyDescent="0.2">
      <c r="A27" s="49"/>
      <c r="B27" s="30"/>
      <c r="C27" s="30" t="s">
        <v>507</v>
      </c>
      <c r="D27" s="31">
        <v>19500</v>
      </c>
      <c r="E27" s="31">
        <v>19500</v>
      </c>
      <c r="F27" s="30" t="s">
        <v>57</v>
      </c>
      <c r="G27" s="30" t="s">
        <v>221</v>
      </c>
      <c r="H27" s="30" t="s">
        <v>221</v>
      </c>
      <c r="I27" s="31">
        <v>19500</v>
      </c>
      <c r="J27" s="9" t="s">
        <v>62</v>
      </c>
      <c r="K27" s="8" t="s">
        <v>79</v>
      </c>
    </row>
    <row r="28" spans="1:11" ht="110.25" customHeight="1" x14ac:dyDescent="0.2">
      <c r="A28" s="1"/>
      <c r="B28" s="7">
        <v>13</v>
      </c>
      <c r="C28" s="8" t="s">
        <v>511</v>
      </c>
      <c r="D28" s="15">
        <v>26400</v>
      </c>
      <c r="E28" s="15">
        <v>26400</v>
      </c>
      <c r="F28" s="11" t="s">
        <v>57</v>
      </c>
      <c r="G28" s="8" t="s">
        <v>14</v>
      </c>
      <c r="H28" s="8" t="s">
        <v>14</v>
      </c>
      <c r="I28" s="15">
        <v>26400</v>
      </c>
      <c r="J28" s="9" t="s">
        <v>62</v>
      </c>
      <c r="K28" s="8" t="s">
        <v>514</v>
      </c>
    </row>
    <row r="29" spans="1:11" ht="110.25" customHeight="1" x14ac:dyDescent="0.2">
      <c r="A29" s="3"/>
      <c r="B29" s="7"/>
      <c r="C29" s="8" t="s">
        <v>163</v>
      </c>
      <c r="D29" s="15">
        <v>140000</v>
      </c>
      <c r="E29" s="15">
        <v>140000</v>
      </c>
      <c r="F29" s="11" t="s">
        <v>57</v>
      </c>
      <c r="G29" s="8" t="s">
        <v>512</v>
      </c>
      <c r="H29" s="8" t="s">
        <v>512</v>
      </c>
      <c r="I29" s="15">
        <v>140000</v>
      </c>
      <c r="J29" s="9" t="s">
        <v>62</v>
      </c>
      <c r="K29" s="8" t="s">
        <v>513</v>
      </c>
    </row>
    <row r="30" spans="1:11" ht="110.25" customHeight="1" x14ac:dyDescent="0.2">
      <c r="A30" s="1"/>
      <c r="B30" s="7">
        <v>11</v>
      </c>
      <c r="C30" s="8" t="s">
        <v>75</v>
      </c>
      <c r="D30" s="15">
        <v>14850</v>
      </c>
      <c r="E30" s="15">
        <v>14850</v>
      </c>
      <c r="F30" s="11" t="s">
        <v>57</v>
      </c>
      <c r="G30" s="8" t="s">
        <v>14</v>
      </c>
      <c r="H30" s="8" t="s">
        <v>14</v>
      </c>
      <c r="I30" s="15">
        <v>14850</v>
      </c>
      <c r="J30" s="9" t="s">
        <v>62</v>
      </c>
      <c r="K30" s="11" t="s">
        <v>76</v>
      </c>
    </row>
    <row r="31" spans="1:11" ht="110.25" customHeight="1" x14ac:dyDescent="0.2">
      <c r="A31" s="3"/>
      <c r="B31" s="7"/>
      <c r="C31" s="8" t="s">
        <v>21</v>
      </c>
      <c r="D31" s="15">
        <v>53331</v>
      </c>
      <c r="E31" s="15">
        <v>53331</v>
      </c>
      <c r="F31" s="11" t="s">
        <v>57</v>
      </c>
      <c r="G31" s="8" t="s">
        <v>515</v>
      </c>
      <c r="H31" s="8" t="s">
        <v>516</v>
      </c>
      <c r="I31" s="15">
        <v>53331</v>
      </c>
      <c r="J31" s="9" t="s">
        <v>62</v>
      </c>
      <c r="K31" s="11" t="s">
        <v>517</v>
      </c>
    </row>
    <row r="32" spans="1:11" ht="110.25" customHeight="1" x14ac:dyDescent="0.2">
      <c r="A32" s="3"/>
      <c r="B32" s="7"/>
      <c r="C32" s="8" t="s">
        <v>21</v>
      </c>
      <c r="D32" s="15">
        <v>36030</v>
      </c>
      <c r="E32" s="15">
        <v>36030</v>
      </c>
      <c r="F32" s="11" t="s">
        <v>57</v>
      </c>
      <c r="G32" s="8" t="s">
        <v>14</v>
      </c>
      <c r="H32" s="8" t="s">
        <v>14</v>
      </c>
      <c r="I32" s="15">
        <v>36030</v>
      </c>
      <c r="J32" s="9" t="s">
        <v>62</v>
      </c>
      <c r="K32" s="11" t="s">
        <v>162</v>
      </c>
    </row>
    <row r="33" spans="1:11" ht="110.25" customHeight="1" x14ac:dyDescent="0.2">
      <c r="A33" s="3"/>
      <c r="B33" s="7"/>
      <c r="C33" s="8" t="s">
        <v>21</v>
      </c>
      <c r="D33" s="15">
        <v>10000</v>
      </c>
      <c r="E33" s="15">
        <v>10000</v>
      </c>
      <c r="F33" s="11" t="s">
        <v>57</v>
      </c>
      <c r="G33" s="8" t="s">
        <v>14</v>
      </c>
      <c r="H33" s="8" t="s">
        <v>14</v>
      </c>
      <c r="I33" s="15">
        <v>10000</v>
      </c>
      <c r="J33" s="9" t="s">
        <v>62</v>
      </c>
      <c r="K33" s="11" t="s">
        <v>89</v>
      </c>
    </row>
    <row r="34" spans="1:11" ht="110.25" customHeight="1" x14ac:dyDescent="0.2">
      <c r="A34" s="3"/>
      <c r="B34" s="7"/>
      <c r="C34" s="8" t="s">
        <v>21</v>
      </c>
      <c r="D34" s="15">
        <v>6000</v>
      </c>
      <c r="E34" s="15">
        <v>6000</v>
      </c>
      <c r="F34" s="11" t="s">
        <v>57</v>
      </c>
      <c r="G34" s="8" t="s">
        <v>14</v>
      </c>
      <c r="H34" s="8" t="s">
        <v>14</v>
      </c>
      <c r="I34" s="15">
        <v>6000</v>
      </c>
      <c r="J34" s="9" t="s">
        <v>62</v>
      </c>
      <c r="K34" s="11" t="s">
        <v>90</v>
      </c>
    </row>
    <row r="35" spans="1:11" ht="110.25" customHeight="1" x14ac:dyDescent="0.2">
      <c r="A35" s="3"/>
      <c r="B35" s="7"/>
      <c r="C35" s="8" t="s">
        <v>511</v>
      </c>
      <c r="D35" s="15">
        <v>29340</v>
      </c>
      <c r="E35" s="15">
        <v>29340</v>
      </c>
      <c r="F35" s="11" t="s">
        <v>57</v>
      </c>
      <c r="G35" s="8" t="s">
        <v>518</v>
      </c>
      <c r="H35" s="8" t="s">
        <v>518</v>
      </c>
      <c r="I35" s="15">
        <v>29340</v>
      </c>
      <c r="J35" s="9" t="s">
        <v>62</v>
      </c>
      <c r="K35" s="11" t="s">
        <v>519</v>
      </c>
    </row>
    <row r="36" spans="1:11" ht="110.25" customHeight="1" x14ac:dyDescent="0.2">
      <c r="A36" s="1"/>
      <c r="B36" s="7">
        <v>3</v>
      </c>
      <c r="C36" s="8" t="s">
        <v>21</v>
      </c>
      <c r="D36" s="15">
        <v>100000</v>
      </c>
      <c r="E36" s="15">
        <v>100000</v>
      </c>
      <c r="F36" s="11" t="s">
        <v>57</v>
      </c>
      <c r="G36" s="8" t="s">
        <v>26</v>
      </c>
      <c r="H36" s="8" t="s">
        <v>26</v>
      </c>
      <c r="I36" s="15">
        <v>100000</v>
      </c>
      <c r="J36" s="9" t="s">
        <v>62</v>
      </c>
      <c r="K36" s="8" t="s">
        <v>91</v>
      </c>
    </row>
    <row r="37" spans="1:11" ht="110.25" customHeight="1" x14ac:dyDescent="0.2">
      <c r="A37" s="1"/>
      <c r="B37" s="7">
        <v>1</v>
      </c>
      <c r="C37" s="8" t="s">
        <v>21</v>
      </c>
      <c r="D37" s="15">
        <v>80000</v>
      </c>
      <c r="E37" s="15">
        <v>80000</v>
      </c>
      <c r="F37" s="11" t="s">
        <v>57</v>
      </c>
      <c r="G37" s="8" t="s">
        <v>24</v>
      </c>
      <c r="H37" s="8" t="s">
        <v>24</v>
      </c>
      <c r="I37" s="15">
        <v>80000</v>
      </c>
      <c r="J37" s="9" t="s">
        <v>62</v>
      </c>
      <c r="K37" s="8" t="s">
        <v>508</v>
      </c>
    </row>
    <row r="38" spans="1:11" ht="110.25" customHeight="1" x14ac:dyDescent="0.2">
      <c r="A38" s="1"/>
      <c r="B38" s="7">
        <v>29</v>
      </c>
      <c r="C38" s="8" t="s">
        <v>21</v>
      </c>
      <c r="D38" s="15">
        <v>46100</v>
      </c>
      <c r="E38" s="15">
        <v>46100</v>
      </c>
      <c r="F38" s="11" t="s">
        <v>57</v>
      </c>
      <c r="G38" s="8" t="s">
        <v>49</v>
      </c>
      <c r="H38" s="8" t="s">
        <v>49</v>
      </c>
      <c r="I38" s="15">
        <v>46100</v>
      </c>
      <c r="J38" s="9" t="s">
        <v>62</v>
      </c>
      <c r="K38" s="8" t="s">
        <v>509</v>
      </c>
    </row>
    <row r="39" spans="1:11" ht="110.25" customHeight="1" x14ac:dyDescent="0.2">
      <c r="A39" s="1"/>
      <c r="B39" s="7">
        <v>30</v>
      </c>
      <c r="C39" s="8" t="s">
        <v>21</v>
      </c>
      <c r="D39" s="15">
        <v>20000</v>
      </c>
      <c r="E39" s="15">
        <v>20000</v>
      </c>
      <c r="F39" s="11" t="s">
        <v>57</v>
      </c>
      <c r="G39" s="8" t="s">
        <v>50</v>
      </c>
      <c r="H39" s="8" t="s">
        <v>50</v>
      </c>
      <c r="I39" s="15">
        <v>20000</v>
      </c>
      <c r="J39" s="9" t="s">
        <v>62</v>
      </c>
      <c r="K39" s="8" t="s">
        <v>510</v>
      </c>
    </row>
    <row r="40" spans="1:11" ht="110.25" customHeight="1" x14ac:dyDescent="0.2">
      <c r="A40" s="1"/>
      <c r="B40" s="7">
        <v>13</v>
      </c>
      <c r="C40" s="8" t="s">
        <v>80</v>
      </c>
      <c r="D40" s="15">
        <v>12000</v>
      </c>
      <c r="E40" s="15">
        <v>12000</v>
      </c>
      <c r="F40" s="11" t="s">
        <v>57</v>
      </c>
      <c r="G40" s="8" t="s">
        <v>17</v>
      </c>
      <c r="H40" s="8" t="s">
        <v>17</v>
      </c>
      <c r="I40" s="15">
        <v>12000</v>
      </c>
      <c r="J40" s="9" t="s">
        <v>62</v>
      </c>
      <c r="K40" s="11" t="s">
        <v>81</v>
      </c>
    </row>
  </sheetData>
  <mergeCells count="5">
    <mergeCell ref="I1:K2"/>
    <mergeCell ref="E4:H4"/>
    <mergeCell ref="E5:H5"/>
    <mergeCell ref="E6:H6"/>
    <mergeCell ref="E8:H8"/>
  </mergeCells>
  <phoneticPr fontId="5" type="noConversion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9C0E-FF45-46B2-A512-8FBA10DEF1B4}">
  <sheetPr>
    <outlinePr summaryBelow="0"/>
  </sheetPr>
  <dimension ref="A1:O29"/>
  <sheetViews>
    <sheetView showGridLines="0" topLeftCell="A25" workbookViewId="0">
      <selection activeCell="D30" sqref="D30"/>
    </sheetView>
  </sheetViews>
  <sheetFormatPr defaultRowHeight="14.25" x14ac:dyDescent="0.2"/>
  <cols>
    <col min="1" max="1" width="3.375" style="4" customWidth="1"/>
    <col min="2" max="2" width="5" style="4" customWidth="1"/>
    <col min="3" max="3" width="15" style="4" customWidth="1"/>
    <col min="4" max="4" width="12.5" style="16" customWidth="1"/>
    <col min="5" max="5" width="11.375" style="16" customWidth="1"/>
    <col min="6" max="6" width="11.375" style="10" customWidth="1"/>
    <col min="7" max="8" width="13.875" style="4" customWidth="1"/>
    <col min="9" max="9" width="12.75" style="16" customWidth="1"/>
    <col min="10" max="11" width="12.75" style="10" customWidth="1"/>
    <col min="12" max="12" width="3.375" style="4" customWidth="1"/>
    <col min="13" max="16384" width="9" style="4"/>
  </cols>
  <sheetData>
    <row r="1" spans="1:15" ht="0.95" customHeight="1" x14ac:dyDescent="0.2">
      <c r="A1" s="1"/>
      <c r="B1" s="2"/>
      <c r="C1" s="3"/>
      <c r="D1" s="12"/>
      <c r="E1" s="12"/>
      <c r="F1" s="5"/>
      <c r="G1" s="3"/>
      <c r="H1" s="3"/>
      <c r="I1" s="52"/>
      <c r="J1" s="52"/>
      <c r="K1" s="52"/>
      <c r="L1" s="1"/>
    </row>
    <row r="2" spans="1:15" ht="18.95" customHeight="1" x14ac:dyDescent="0.2">
      <c r="A2" s="1"/>
      <c r="B2" s="2"/>
      <c r="C2" s="2"/>
      <c r="D2" s="13"/>
      <c r="E2" s="13"/>
      <c r="F2" s="2"/>
      <c r="G2" s="2"/>
      <c r="H2" s="2"/>
      <c r="I2" s="52"/>
      <c r="J2" s="52"/>
      <c r="K2" s="52"/>
      <c r="L2" s="1"/>
    </row>
    <row r="3" spans="1:15" ht="0.95" customHeight="1" x14ac:dyDescent="0.2">
      <c r="A3" s="1"/>
      <c r="B3" s="2"/>
      <c r="C3" s="2"/>
      <c r="D3" s="13"/>
      <c r="E3" s="13"/>
      <c r="F3" s="2"/>
      <c r="G3" s="2"/>
      <c r="H3" s="2"/>
      <c r="I3" s="12"/>
      <c r="J3" s="5"/>
      <c r="K3" s="5"/>
      <c r="L3" s="1"/>
    </row>
    <row r="4" spans="1:15" ht="18.95" customHeight="1" x14ac:dyDescent="0.2">
      <c r="A4" s="1"/>
      <c r="B4" s="2"/>
      <c r="C4" s="2"/>
      <c r="D4" s="13"/>
      <c r="E4" s="53" t="s">
        <v>100</v>
      </c>
      <c r="F4" s="53"/>
      <c r="G4" s="53"/>
      <c r="H4" s="53"/>
      <c r="I4" s="12"/>
      <c r="J4" s="5"/>
      <c r="K4" s="5"/>
      <c r="L4" s="1"/>
    </row>
    <row r="5" spans="1:15" ht="0.95" customHeight="1" x14ac:dyDescent="0.2">
      <c r="A5" s="1"/>
      <c r="B5" s="2"/>
      <c r="C5" s="2"/>
      <c r="D5" s="13"/>
      <c r="E5" s="53" t="s">
        <v>102</v>
      </c>
      <c r="F5" s="53"/>
      <c r="G5" s="53"/>
      <c r="H5" s="53"/>
      <c r="I5" s="12"/>
      <c r="J5" s="5"/>
      <c r="K5" s="5"/>
      <c r="L5" s="1"/>
    </row>
    <row r="6" spans="1:15" ht="20.100000000000001" customHeight="1" x14ac:dyDescent="0.2">
      <c r="A6" s="1"/>
      <c r="B6" s="2"/>
      <c r="C6" s="2"/>
      <c r="D6" s="13"/>
      <c r="E6" s="53" t="s">
        <v>101</v>
      </c>
      <c r="F6" s="53"/>
      <c r="G6" s="53"/>
      <c r="H6" s="53"/>
      <c r="I6" s="12"/>
      <c r="J6" s="5"/>
      <c r="K6" s="5"/>
      <c r="L6" s="1"/>
    </row>
    <row r="7" spans="1:15" ht="9" customHeight="1" x14ac:dyDescent="0.2">
      <c r="A7" s="1"/>
      <c r="B7" s="2"/>
      <c r="C7" s="2"/>
      <c r="D7" s="13"/>
      <c r="E7" s="13"/>
      <c r="F7" s="2"/>
      <c r="G7" s="2"/>
      <c r="H7" s="2"/>
      <c r="I7" s="12"/>
      <c r="J7" s="5"/>
      <c r="K7" s="5"/>
      <c r="L7" s="1"/>
    </row>
    <row r="8" spans="1:15" ht="30" customHeight="1" x14ac:dyDescent="0.2">
      <c r="A8" s="1"/>
      <c r="B8" s="2"/>
      <c r="C8" s="2"/>
      <c r="D8" s="13"/>
      <c r="E8" s="53" t="s">
        <v>103</v>
      </c>
      <c r="F8" s="53"/>
      <c r="G8" s="53"/>
      <c r="H8" s="53"/>
      <c r="I8" s="12"/>
      <c r="J8" s="5"/>
      <c r="K8" s="5"/>
      <c r="L8" s="1"/>
    </row>
    <row r="9" spans="1:15" ht="20.100000000000001" customHeight="1" x14ac:dyDescent="0.2">
      <c r="A9" s="1"/>
      <c r="B9" s="2"/>
      <c r="C9" s="2"/>
      <c r="D9" s="13"/>
      <c r="E9" s="13"/>
      <c r="F9" s="2"/>
      <c r="G9" s="2"/>
      <c r="H9" s="2"/>
      <c r="I9" s="13"/>
      <c r="J9" s="2"/>
      <c r="K9" s="2" t="s">
        <v>104</v>
      </c>
      <c r="L9" s="1"/>
    </row>
    <row r="10" spans="1:15" ht="93.75" customHeight="1" x14ac:dyDescent="0.2">
      <c r="A10" s="1"/>
      <c r="B10" s="6" t="s">
        <v>52</v>
      </c>
      <c r="C10" s="6" t="s">
        <v>53</v>
      </c>
      <c r="D10" s="14" t="s">
        <v>54</v>
      </c>
      <c r="E10" s="14" t="s">
        <v>55</v>
      </c>
      <c r="F10" s="6" t="s">
        <v>56</v>
      </c>
      <c r="G10" s="6" t="s">
        <v>58</v>
      </c>
      <c r="H10" s="6" t="s">
        <v>59</v>
      </c>
      <c r="I10" s="14" t="s">
        <v>61</v>
      </c>
      <c r="J10" s="6" t="s">
        <v>60</v>
      </c>
      <c r="K10" s="6" t="s">
        <v>63</v>
      </c>
      <c r="L10" s="1"/>
      <c r="O10" s="4" t="s">
        <v>51</v>
      </c>
    </row>
    <row r="11" spans="1:15" ht="110.25" customHeight="1" x14ac:dyDescent="0.2">
      <c r="A11" s="1"/>
      <c r="B11" s="7">
        <v>1</v>
      </c>
      <c r="C11" s="8" t="s">
        <v>82</v>
      </c>
      <c r="D11" s="15">
        <v>8800</v>
      </c>
      <c r="E11" s="15">
        <v>8800</v>
      </c>
      <c r="F11" s="11" t="s">
        <v>57</v>
      </c>
      <c r="G11" s="8" t="s">
        <v>18</v>
      </c>
      <c r="H11" s="8" t="s">
        <v>18</v>
      </c>
      <c r="I11" s="15">
        <v>8800</v>
      </c>
      <c r="J11" s="9" t="s">
        <v>62</v>
      </c>
      <c r="K11" s="11" t="s">
        <v>83</v>
      </c>
      <c r="L11" s="1"/>
    </row>
    <row r="12" spans="1:15" ht="130.5" x14ac:dyDescent="0.2">
      <c r="A12" s="23"/>
      <c r="B12" s="24">
        <v>2</v>
      </c>
      <c r="C12" s="25" t="s">
        <v>160</v>
      </c>
      <c r="D12" s="35">
        <v>9820</v>
      </c>
      <c r="E12" s="35">
        <v>9820</v>
      </c>
      <c r="F12" s="11" t="s">
        <v>57</v>
      </c>
      <c r="G12" s="25" t="s">
        <v>48</v>
      </c>
      <c r="H12" s="25" t="s">
        <v>48</v>
      </c>
      <c r="I12" s="35">
        <v>9820</v>
      </c>
      <c r="J12" s="9" t="s">
        <v>62</v>
      </c>
      <c r="K12" s="24" t="s">
        <v>161</v>
      </c>
    </row>
    <row r="13" spans="1:15" ht="130.5" x14ac:dyDescent="0.2">
      <c r="A13" s="23"/>
      <c r="B13" s="7">
        <v>3</v>
      </c>
      <c r="C13" s="25" t="s">
        <v>163</v>
      </c>
      <c r="D13" s="35">
        <v>141520</v>
      </c>
      <c r="E13" s="35">
        <v>141520</v>
      </c>
      <c r="F13" s="11" t="s">
        <v>57</v>
      </c>
      <c r="G13" s="25" t="s">
        <v>19</v>
      </c>
      <c r="H13" s="25" t="s">
        <v>19</v>
      </c>
      <c r="I13" s="35">
        <v>141520</v>
      </c>
      <c r="J13" s="9" t="s">
        <v>62</v>
      </c>
      <c r="K13" s="24" t="s">
        <v>525</v>
      </c>
    </row>
    <row r="14" spans="1:15" ht="110.25" customHeight="1" x14ac:dyDescent="0.2">
      <c r="A14" s="1"/>
      <c r="B14" s="24">
        <v>4</v>
      </c>
      <c r="C14" s="8" t="s">
        <v>86</v>
      </c>
      <c r="D14" s="15">
        <v>173420</v>
      </c>
      <c r="E14" s="15">
        <v>173420</v>
      </c>
      <c r="F14" s="11" t="s">
        <v>57</v>
      </c>
      <c r="G14" s="8" t="s">
        <v>16</v>
      </c>
      <c r="H14" s="8" t="s">
        <v>16</v>
      </c>
      <c r="I14" s="15">
        <v>173420</v>
      </c>
      <c r="J14" s="9" t="s">
        <v>62</v>
      </c>
      <c r="K14" s="11" t="s">
        <v>87</v>
      </c>
      <c r="L14" s="1"/>
    </row>
    <row r="15" spans="1:15" ht="110.25" customHeight="1" x14ac:dyDescent="0.2">
      <c r="A15" s="1"/>
      <c r="B15" s="7">
        <v>5</v>
      </c>
      <c r="C15" s="8" t="s">
        <v>84</v>
      </c>
      <c r="D15" s="15">
        <v>18450</v>
      </c>
      <c r="E15" s="15">
        <v>18450</v>
      </c>
      <c r="F15" s="11" t="s">
        <v>57</v>
      </c>
      <c r="G15" s="8" t="s">
        <v>14</v>
      </c>
      <c r="H15" s="8" t="s">
        <v>14</v>
      </c>
      <c r="I15" s="15">
        <v>18450</v>
      </c>
      <c r="J15" s="9" t="s">
        <v>62</v>
      </c>
      <c r="K15" s="11" t="s">
        <v>85</v>
      </c>
      <c r="L15" s="1"/>
    </row>
    <row r="16" spans="1:15" ht="110.25" customHeight="1" x14ac:dyDescent="0.2">
      <c r="A16" s="1"/>
      <c r="B16" s="24">
        <v>6</v>
      </c>
      <c r="C16" s="8" t="s">
        <v>527</v>
      </c>
      <c r="D16" s="15">
        <v>34050</v>
      </c>
      <c r="E16" s="15">
        <v>34050</v>
      </c>
      <c r="F16" s="11" t="s">
        <v>57</v>
      </c>
      <c r="G16" s="8" t="s">
        <v>14</v>
      </c>
      <c r="H16" s="8" t="s">
        <v>14</v>
      </c>
      <c r="I16" s="15">
        <v>34050</v>
      </c>
      <c r="J16" s="9" t="s">
        <v>62</v>
      </c>
      <c r="K16" s="11" t="s">
        <v>526</v>
      </c>
    </row>
    <row r="17" spans="1:12" ht="110.25" customHeight="1" x14ac:dyDescent="0.2">
      <c r="A17" s="1"/>
      <c r="B17" s="7">
        <v>7</v>
      </c>
      <c r="C17" s="8" t="s">
        <v>527</v>
      </c>
      <c r="D17" s="15">
        <v>13370</v>
      </c>
      <c r="E17" s="15">
        <v>13370</v>
      </c>
      <c r="F17" s="11" t="s">
        <v>57</v>
      </c>
      <c r="G17" s="8" t="s">
        <v>14</v>
      </c>
      <c r="H17" s="8" t="s">
        <v>14</v>
      </c>
      <c r="I17" s="15">
        <v>13370</v>
      </c>
      <c r="J17" s="9" t="s">
        <v>62</v>
      </c>
      <c r="K17" s="11" t="s">
        <v>528</v>
      </c>
    </row>
    <row r="18" spans="1:12" ht="130.5" x14ac:dyDescent="0.2">
      <c r="A18" s="23"/>
      <c r="B18" s="24">
        <v>8</v>
      </c>
      <c r="C18" s="25" t="s">
        <v>160</v>
      </c>
      <c r="D18" s="35">
        <v>8285</v>
      </c>
      <c r="E18" s="35">
        <v>8285</v>
      </c>
      <c r="F18" s="11" t="s">
        <v>57</v>
      </c>
      <c r="G18" s="25" t="s">
        <v>14</v>
      </c>
      <c r="H18" s="25" t="s">
        <v>14</v>
      </c>
      <c r="I18" s="35">
        <v>8285</v>
      </c>
      <c r="J18" s="9" t="s">
        <v>62</v>
      </c>
      <c r="K18" s="24" t="s">
        <v>176</v>
      </c>
    </row>
    <row r="19" spans="1:12" ht="130.5" x14ac:dyDescent="0.2">
      <c r="A19" s="23"/>
      <c r="B19" s="7">
        <v>9</v>
      </c>
      <c r="C19" s="25" t="s">
        <v>134</v>
      </c>
      <c r="D19" s="35">
        <v>22820</v>
      </c>
      <c r="E19" s="35">
        <v>22820</v>
      </c>
      <c r="F19" s="11" t="s">
        <v>57</v>
      </c>
      <c r="G19" s="25" t="s">
        <v>117</v>
      </c>
      <c r="H19" s="25" t="s">
        <v>117</v>
      </c>
      <c r="I19" s="35">
        <v>22820</v>
      </c>
      <c r="J19" s="9" t="s">
        <v>62</v>
      </c>
      <c r="K19" s="24" t="s">
        <v>208</v>
      </c>
    </row>
    <row r="20" spans="1:12" ht="110.25" customHeight="1" x14ac:dyDescent="0.2">
      <c r="A20" s="1"/>
      <c r="B20" s="24">
        <v>10</v>
      </c>
      <c r="C20" s="8" t="s">
        <v>96</v>
      </c>
      <c r="D20" s="15">
        <v>34240</v>
      </c>
      <c r="E20" s="15">
        <v>34240</v>
      </c>
      <c r="F20" s="11" t="s">
        <v>57</v>
      </c>
      <c r="G20" s="8" t="s">
        <v>16</v>
      </c>
      <c r="H20" s="8" t="s">
        <v>16</v>
      </c>
      <c r="I20" s="15">
        <v>34240</v>
      </c>
      <c r="J20" s="9" t="s">
        <v>62</v>
      </c>
      <c r="K20" s="11" t="s">
        <v>97</v>
      </c>
      <c r="L20" s="1"/>
    </row>
    <row r="21" spans="1:12" ht="110.25" customHeight="1" x14ac:dyDescent="0.2">
      <c r="A21" s="1"/>
      <c r="B21" s="7">
        <v>11</v>
      </c>
      <c r="C21" s="8" t="s">
        <v>98</v>
      </c>
      <c r="D21" s="15">
        <v>6590</v>
      </c>
      <c r="E21" s="15">
        <v>6590</v>
      </c>
      <c r="F21" s="11" t="s">
        <v>57</v>
      </c>
      <c r="G21" s="8" t="s">
        <v>23</v>
      </c>
      <c r="H21" s="8" t="s">
        <v>23</v>
      </c>
      <c r="I21" s="15">
        <v>6590</v>
      </c>
      <c r="J21" s="9" t="s">
        <v>62</v>
      </c>
      <c r="K21" s="11" t="s">
        <v>99</v>
      </c>
      <c r="L21" s="1"/>
    </row>
    <row r="22" spans="1:12" ht="110.25" customHeight="1" x14ac:dyDescent="0.2">
      <c r="A22" s="1"/>
      <c r="B22" s="24">
        <v>12</v>
      </c>
      <c r="C22" s="8" t="s">
        <v>98</v>
      </c>
      <c r="D22" s="15">
        <v>11400</v>
      </c>
      <c r="E22" s="15">
        <v>11400</v>
      </c>
      <c r="F22" s="11" t="s">
        <v>57</v>
      </c>
      <c r="G22" s="8" t="s">
        <v>23</v>
      </c>
      <c r="H22" s="8" t="s">
        <v>23</v>
      </c>
      <c r="I22" s="15">
        <v>11400</v>
      </c>
      <c r="J22" s="9" t="s">
        <v>62</v>
      </c>
      <c r="K22" s="11" t="s">
        <v>529</v>
      </c>
    </row>
    <row r="23" spans="1:12" ht="110.25" customHeight="1" x14ac:dyDescent="0.2">
      <c r="A23" s="1"/>
      <c r="B23" s="7">
        <v>13</v>
      </c>
      <c r="C23" s="8" t="s">
        <v>92</v>
      </c>
      <c r="D23" s="15">
        <v>52350</v>
      </c>
      <c r="E23" s="15">
        <v>52350</v>
      </c>
      <c r="F23" s="11" t="s">
        <v>57</v>
      </c>
      <c r="G23" s="8" t="s">
        <v>22</v>
      </c>
      <c r="H23" s="8" t="s">
        <v>22</v>
      </c>
      <c r="I23" s="15">
        <v>52350</v>
      </c>
      <c r="J23" s="9" t="s">
        <v>62</v>
      </c>
      <c r="K23" s="11" t="s">
        <v>93</v>
      </c>
      <c r="L23" s="1"/>
    </row>
    <row r="24" spans="1:12" ht="110.25" customHeight="1" x14ac:dyDescent="0.2">
      <c r="A24" s="1"/>
      <c r="B24" s="24">
        <v>14</v>
      </c>
      <c r="C24" s="8" t="s">
        <v>94</v>
      </c>
      <c r="D24" s="15">
        <v>6570</v>
      </c>
      <c r="E24" s="15">
        <v>6570</v>
      </c>
      <c r="F24" s="11" t="s">
        <v>57</v>
      </c>
      <c r="G24" s="8" t="s">
        <v>16</v>
      </c>
      <c r="H24" s="8" t="s">
        <v>16</v>
      </c>
      <c r="I24" s="15">
        <v>6570</v>
      </c>
      <c r="J24" s="9" t="s">
        <v>62</v>
      </c>
      <c r="K24" s="11" t="s">
        <v>95</v>
      </c>
      <c r="L24" s="1"/>
    </row>
    <row r="25" spans="1:12" ht="110.25" customHeight="1" x14ac:dyDescent="0.2">
      <c r="A25" s="1"/>
      <c r="B25" s="7">
        <v>15</v>
      </c>
      <c r="C25" s="8" t="s">
        <v>33</v>
      </c>
      <c r="D25" s="15">
        <v>140000</v>
      </c>
      <c r="E25" s="15">
        <v>140000</v>
      </c>
      <c r="F25" s="11" t="s">
        <v>57</v>
      </c>
      <c r="G25" s="8" t="s">
        <v>27</v>
      </c>
      <c r="H25" s="8" t="s">
        <v>27</v>
      </c>
      <c r="I25" s="15">
        <v>140000</v>
      </c>
      <c r="J25" s="9" t="s">
        <v>62</v>
      </c>
      <c r="K25" s="8" t="s">
        <v>530</v>
      </c>
    </row>
    <row r="26" spans="1:12" ht="110.25" customHeight="1" x14ac:dyDescent="0.2">
      <c r="A26" s="1"/>
      <c r="B26" s="24">
        <v>16</v>
      </c>
      <c r="C26" s="8" t="s">
        <v>28</v>
      </c>
      <c r="D26" s="15">
        <v>189000</v>
      </c>
      <c r="E26" s="15">
        <v>189000</v>
      </c>
      <c r="F26" s="11" t="s">
        <v>57</v>
      </c>
      <c r="G26" s="8" t="s">
        <v>27</v>
      </c>
      <c r="H26" s="8" t="s">
        <v>27</v>
      </c>
      <c r="I26" s="15">
        <v>189000</v>
      </c>
      <c r="J26" s="9" t="s">
        <v>62</v>
      </c>
      <c r="K26" s="8" t="s">
        <v>531</v>
      </c>
    </row>
    <row r="27" spans="1:12" ht="110.25" customHeight="1" x14ac:dyDescent="0.2">
      <c r="A27" s="1"/>
      <c r="B27" s="7">
        <v>17</v>
      </c>
      <c r="C27" s="8" t="s">
        <v>29</v>
      </c>
      <c r="D27" s="15">
        <v>106000</v>
      </c>
      <c r="E27" s="15">
        <v>106000</v>
      </c>
      <c r="F27" s="11" t="s">
        <v>57</v>
      </c>
      <c r="G27" s="8" t="s">
        <v>27</v>
      </c>
      <c r="H27" s="8" t="s">
        <v>27</v>
      </c>
      <c r="I27" s="15">
        <v>106000</v>
      </c>
      <c r="J27" s="9" t="s">
        <v>62</v>
      </c>
      <c r="K27" s="8" t="s">
        <v>532</v>
      </c>
    </row>
    <row r="28" spans="1:12" ht="110.25" customHeight="1" x14ac:dyDescent="0.2">
      <c r="A28" s="1"/>
      <c r="B28" s="24">
        <v>18</v>
      </c>
      <c r="C28" s="8" t="s">
        <v>30</v>
      </c>
      <c r="D28" s="15">
        <v>393000</v>
      </c>
      <c r="E28" s="15">
        <v>393000</v>
      </c>
      <c r="F28" s="11" t="s">
        <v>57</v>
      </c>
      <c r="G28" s="8" t="s">
        <v>5</v>
      </c>
      <c r="H28" s="8" t="s">
        <v>5</v>
      </c>
      <c r="I28" s="15">
        <v>393000</v>
      </c>
      <c r="J28" s="9" t="s">
        <v>62</v>
      </c>
      <c r="K28" s="8" t="s">
        <v>533</v>
      </c>
    </row>
    <row r="29" spans="1:12" ht="110.25" customHeight="1" x14ac:dyDescent="0.2">
      <c r="A29" s="1"/>
      <c r="B29" s="7">
        <v>19</v>
      </c>
      <c r="C29" s="8" t="s">
        <v>32</v>
      </c>
      <c r="D29" s="15">
        <v>182000</v>
      </c>
      <c r="E29" s="15">
        <v>182000</v>
      </c>
      <c r="F29" s="11" t="s">
        <v>57</v>
      </c>
      <c r="G29" s="8" t="s">
        <v>31</v>
      </c>
      <c r="H29" s="8" t="s">
        <v>31</v>
      </c>
      <c r="I29" s="15">
        <v>182000</v>
      </c>
      <c r="J29" s="9" t="s">
        <v>62</v>
      </c>
      <c r="K29" s="8" t="s">
        <v>534</v>
      </c>
    </row>
  </sheetData>
  <mergeCells count="5">
    <mergeCell ref="E6:H6"/>
    <mergeCell ref="E8:H8"/>
    <mergeCell ref="E4:H4"/>
    <mergeCell ref="E5:H5"/>
    <mergeCell ref="I1:K2"/>
  </mergeCells>
  <phoneticPr fontId="5" type="noConversion"/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FEED-2714-4C67-B1BD-50FB69CAA0CB}">
  <sheetPr>
    <outlinePr summaryBelow="0"/>
  </sheetPr>
  <dimension ref="A1:N29"/>
  <sheetViews>
    <sheetView showGridLines="0" topLeftCell="A25" workbookViewId="0">
      <selection activeCell="D30" sqref="D30"/>
    </sheetView>
  </sheetViews>
  <sheetFormatPr defaultRowHeight="14.25" x14ac:dyDescent="0.2"/>
  <cols>
    <col min="1" max="1" width="3.375" style="4" customWidth="1"/>
    <col min="2" max="2" width="6.625" style="4" customWidth="1"/>
    <col min="3" max="3" width="16.625" style="4" customWidth="1"/>
    <col min="4" max="5" width="11.5" style="16" customWidth="1"/>
    <col min="6" max="6" width="11.5" style="4" customWidth="1"/>
    <col min="7" max="8" width="13" style="4" customWidth="1"/>
    <col min="9" max="9" width="11.625" style="16" customWidth="1"/>
    <col min="10" max="10" width="14" style="4" customWidth="1"/>
    <col min="11" max="11" width="14" style="10" customWidth="1"/>
    <col min="12" max="16384" width="9" style="4"/>
  </cols>
  <sheetData>
    <row r="1" spans="1:12" ht="0.95" customHeight="1" x14ac:dyDescent="0.2">
      <c r="A1" s="1"/>
      <c r="B1" s="18"/>
      <c r="C1" s="3"/>
      <c r="D1" s="12"/>
      <c r="E1" s="12"/>
      <c r="F1" s="3"/>
      <c r="G1" s="52"/>
      <c r="H1" s="52"/>
      <c r="I1" s="52"/>
      <c r="J1" s="3"/>
      <c r="K1" s="27"/>
    </row>
    <row r="2" spans="1:12" ht="18.95" customHeight="1" x14ac:dyDescent="0.2">
      <c r="A2" s="1"/>
      <c r="B2" s="18"/>
      <c r="C2" s="2"/>
      <c r="D2" s="13"/>
      <c r="E2" s="13"/>
      <c r="F2" s="2"/>
      <c r="G2" s="52"/>
      <c r="H2" s="52"/>
      <c r="I2" s="52"/>
      <c r="J2" s="2"/>
      <c r="K2" s="27"/>
    </row>
    <row r="3" spans="1:12" ht="0.95" customHeight="1" x14ac:dyDescent="0.2">
      <c r="A3" s="1"/>
      <c r="B3" s="3"/>
      <c r="C3" s="2"/>
      <c r="D3" s="13"/>
      <c r="E3" s="13"/>
      <c r="F3" s="2"/>
      <c r="G3" s="3"/>
      <c r="H3" s="3"/>
      <c r="I3" s="12"/>
      <c r="J3" s="2"/>
      <c r="K3" s="27"/>
    </row>
    <row r="4" spans="1:12" ht="18.95" customHeight="1" x14ac:dyDescent="0.2">
      <c r="A4" s="1"/>
      <c r="B4" s="19"/>
      <c r="C4" s="2"/>
      <c r="D4" s="53" t="s">
        <v>556</v>
      </c>
      <c r="E4" s="53"/>
      <c r="F4" s="53"/>
      <c r="G4" s="53"/>
      <c r="H4" s="12"/>
      <c r="I4" s="21"/>
      <c r="J4" s="5"/>
      <c r="K4" s="27"/>
    </row>
    <row r="5" spans="1:12" ht="0.95" customHeight="1" x14ac:dyDescent="0.2">
      <c r="A5" s="1"/>
      <c r="B5" s="19"/>
      <c r="C5" s="2"/>
      <c r="D5" s="53" t="s">
        <v>102</v>
      </c>
      <c r="E5" s="53"/>
      <c r="F5" s="53"/>
      <c r="G5" s="53"/>
      <c r="H5" s="12"/>
      <c r="I5" s="21"/>
      <c r="J5" s="5"/>
      <c r="K5" s="27"/>
    </row>
    <row r="6" spans="1:12" ht="20.100000000000001" customHeight="1" x14ac:dyDescent="0.2">
      <c r="A6" s="1"/>
      <c r="B6" s="19"/>
      <c r="C6" s="2"/>
      <c r="D6" s="53" t="s">
        <v>101</v>
      </c>
      <c r="E6" s="53"/>
      <c r="F6" s="53"/>
      <c r="G6" s="53"/>
      <c r="H6" s="12"/>
      <c r="I6" s="21"/>
      <c r="J6" s="5"/>
      <c r="K6" s="27"/>
    </row>
    <row r="7" spans="1:12" ht="9" customHeight="1" x14ac:dyDescent="0.2">
      <c r="A7" s="1"/>
      <c r="B7" s="3"/>
      <c r="C7" s="2"/>
      <c r="D7" s="13"/>
      <c r="E7" s="13"/>
      <c r="F7" s="2"/>
      <c r="G7" s="2"/>
      <c r="H7" s="12"/>
      <c r="I7" s="21"/>
      <c r="J7" s="5"/>
      <c r="K7" s="27"/>
    </row>
    <row r="8" spans="1:12" ht="29.25" customHeight="1" x14ac:dyDescent="0.2">
      <c r="A8" s="1"/>
      <c r="B8" s="3"/>
      <c r="C8" s="2"/>
      <c r="D8" s="53" t="s">
        <v>557</v>
      </c>
      <c r="E8" s="53"/>
      <c r="F8" s="53"/>
      <c r="G8" s="53"/>
      <c r="H8" s="12"/>
      <c r="I8" s="21"/>
      <c r="J8" s="5"/>
      <c r="K8" s="27"/>
    </row>
    <row r="9" spans="1:12" ht="19.5" hidden="1" customHeight="1" x14ac:dyDescent="0.2">
      <c r="A9" s="1"/>
      <c r="B9" s="20"/>
      <c r="C9" s="20"/>
      <c r="D9" s="13"/>
      <c r="E9" s="13"/>
      <c r="F9" s="2"/>
      <c r="G9" s="2"/>
      <c r="H9" s="13"/>
      <c r="I9" s="13"/>
      <c r="J9" s="2" t="s">
        <v>104</v>
      </c>
      <c r="K9" s="27"/>
    </row>
    <row r="10" spans="1:12" ht="88.5" customHeight="1" x14ac:dyDescent="0.2">
      <c r="A10" s="1"/>
      <c r="B10" s="6" t="s">
        <v>52</v>
      </c>
      <c r="C10" s="6" t="s">
        <v>53</v>
      </c>
      <c r="D10" s="14" t="s">
        <v>54</v>
      </c>
      <c r="E10" s="14" t="s">
        <v>55</v>
      </c>
      <c r="F10" s="6" t="s">
        <v>56</v>
      </c>
      <c r="G10" s="6" t="s">
        <v>58</v>
      </c>
      <c r="H10" s="6" t="s">
        <v>59</v>
      </c>
      <c r="I10" s="14" t="s">
        <v>61</v>
      </c>
      <c r="J10" s="6" t="s">
        <v>60</v>
      </c>
      <c r="K10" s="6" t="s">
        <v>63</v>
      </c>
    </row>
    <row r="11" spans="1:12" ht="110.25" customHeight="1" x14ac:dyDescent="0.2">
      <c r="A11" s="1"/>
      <c r="B11" s="7">
        <v>1</v>
      </c>
      <c r="C11" s="8" t="s">
        <v>481</v>
      </c>
      <c r="D11" s="15">
        <v>15690</v>
      </c>
      <c r="E11" s="15">
        <v>15690</v>
      </c>
      <c r="F11" s="11" t="s">
        <v>57</v>
      </c>
      <c r="G11" s="8" t="s">
        <v>48</v>
      </c>
      <c r="H11" s="8" t="s">
        <v>48</v>
      </c>
      <c r="I11" s="15">
        <v>15690</v>
      </c>
      <c r="J11" s="9" t="s">
        <v>62</v>
      </c>
      <c r="K11" s="11" t="s">
        <v>552</v>
      </c>
    </row>
    <row r="12" spans="1:12" ht="110.25" customHeight="1" x14ac:dyDescent="0.2">
      <c r="A12" s="1"/>
      <c r="B12" s="7">
        <v>2</v>
      </c>
      <c r="C12" s="8"/>
      <c r="D12" s="15">
        <v>17345</v>
      </c>
      <c r="E12" s="15">
        <v>17345</v>
      </c>
      <c r="F12" s="11" t="s">
        <v>57</v>
      </c>
      <c r="G12" s="8" t="s">
        <v>14</v>
      </c>
      <c r="H12" s="8" t="s">
        <v>14</v>
      </c>
      <c r="I12" s="15">
        <v>17345</v>
      </c>
      <c r="J12" s="9" t="s">
        <v>62</v>
      </c>
      <c r="K12" s="11" t="s">
        <v>553</v>
      </c>
    </row>
    <row r="13" spans="1:12" ht="110.25" customHeight="1" x14ac:dyDescent="0.2">
      <c r="A13" s="1"/>
      <c r="B13" s="7">
        <v>3</v>
      </c>
      <c r="C13" s="8" t="s">
        <v>551</v>
      </c>
      <c r="D13" s="15">
        <v>5562.93</v>
      </c>
      <c r="E13" s="15">
        <v>5562.93</v>
      </c>
      <c r="F13" s="11" t="s">
        <v>57</v>
      </c>
      <c r="G13" s="8" t="s">
        <v>47</v>
      </c>
      <c r="H13" s="8" t="s">
        <v>47</v>
      </c>
      <c r="I13" s="15">
        <v>5562.93</v>
      </c>
      <c r="J13" s="9" t="s">
        <v>62</v>
      </c>
      <c r="K13" s="11" t="s">
        <v>550</v>
      </c>
    </row>
    <row r="14" spans="1:12" ht="108.75" x14ac:dyDescent="0.2">
      <c r="A14" s="46"/>
      <c r="B14" s="7">
        <v>4</v>
      </c>
      <c r="C14" s="25" t="s">
        <v>554</v>
      </c>
      <c r="D14" s="35">
        <v>20000</v>
      </c>
      <c r="E14" s="35">
        <v>20000</v>
      </c>
      <c r="F14" s="47" t="s">
        <v>57</v>
      </c>
      <c r="G14" s="25" t="s">
        <v>14</v>
      </c>
      <c r="H14" s="25" t="s">
        <v>14</v>
      </c>
      <c r="I14" s="35">
        <v>20000</v>
      </c>
      <c r="J14" s="48" t="s">
        <v>62</v>
      </c>
      <c r="K14" s="11" t="s">
        <v>555</v>
      </c>
      <c r="L14" s="24" t="s">
        <v>2</v>
      </c>
    </row>
    <row r="15" spans="1:12" ht="108.75" x14ac:dyDescent="0.2">
      <c r="A15" s="23"/>
      <c r="B15" s="7">
        <v>5</v>
      </c>
      <c r="C15" s="25" t="s">
        <v>189</v>
      </c>
      <c r="D15" s="35">
        <v>23170</v>
      </c>
      <c r="E15" s="35">
        <v>23170</v>
      </c>
      <c r="F15" s="11" t="s">
        <v>57</v>
      </c>
      <c r="G15" s="25" t="s">
        <v>14</v>
      </c>
      <c r="H15" s="25" t="s">
        <v>14</v>
      </c>
      <c r="I15" s="35">
        <v>23170</v>
      </c>
      <c r="J15" s="9" t="s">
        <v>62</v>
      </c>
      <c r="K15" s="24" t="s">
        <v>543</v>
      </c>
    </row>
    <row r="16" spans="1:12" ht="108.75" x14ac:dyDescent="0.2">
      <c r="A16" s="23"/>
      <c r="B16" s="7">
        <v>6</v>
      </c>
      <c r="C16" s="25" t="s">
        <v>190</v>
      </c>
      <c r="D16" s="35">
        <v>17990</v>
      </c>
      <c r="E16" s="35">
        <v>17990</v>
      </c>
      <c r="F16" s="11" t="s">
        <v>57</v>
      </c>
      <c r="G16" s="25" t="s">
        <v>14</v>
      </c>
      <c r="H16" s="25" t="s">
        <v>14</v>
      </c>
      <c r="I16" s="35">
        <v>17990</v>
      </c>
      <c r="J16" s="9" t="s">
        <v>62</v>
      </c>
      <c r="K16" s="24" t="s">
        <v>544</v>
      </c>
    </row>
    <row r="17" spans="1:14" ht="108.75" x14ac:dyDescent="0.2">
      <c r="A17" s="23"/>
      <c r="B17" s="7">
        <v>7</v>
      </c>
      <c r="C17" s="25" t="s">
        <v>190</v>
      </c>
      <c r="D17" s="35">
        <v>20700</v>
      </c>
      <c r="E17" s="35">
        <v>20700</v>
      </c>
      <c r="F17" s="11" t="s">
        <v>57</v>
      </c>
      <c r="G17" s="25" t="s">
        <v>14</v>
      </c>
      <c r="H17" s="25" t="s">
        <v>14</v>
      </c>
      <c r="I17" s="35">
        <v>20700</v>
      </c>
      <c r="J17" s="9" t="s">
        <v>62</v>
      </c>
      <c r="K17" s="24" t="s">
        <v>542</v>
      </c>
    </row>
    <row r="18" spans="1:14" ht="108.75" x14ac:dyDescent="0.2">
      <c r="A18" s="23"/>
      <c r="B18" s="7">
        <v>8</v>
      </c>
      <c r="C18" s="25" t="s">
        <v>190</v>
      </c>
      <c r="D18" s="35">
        <v>19850</v>
      </c>
      <c r="E18" s="35">
        <v>19850</v>
      </c>
      <c r="F18" s="11" t="s">
        <v>57</v>
      </c>
      <c r="G18" s="25" t="s">
        <v>14</v>
      </c>
      <c r="H18" s="25" t="s">
        <v>14</v>
      </c>
      <c r="I18" s="35">
        <v>19850</v>
      </c>
      <c r="J18" s="9" t="s">
        <v>62</v>
      </c>
      <c r="K18" s="24" t="s">
        <v>541</v>
      </c>
    </row>
    <row r="19" spans="1:14" ht="110.25" customHeight="1" x14ac:dyDescent="0.2">
      <c r="A19" s="1"/>
      <c r="B19" s="7">
        <v>9</v>
      </c>
      <c r="C19" s="8" t="s">
        <v>34</v>
      </c>
      <c r="D19" s="15">
        <v>351000</v>
      </c>
      <c r="E19" s="15">
        <v>351000</v>
      </c>
      <c r="F19" s="11" t="s">
        <v>57</v>
      </c>
      <c r="G19" s="8" t="s">
        <v>31</v>
      </c>
      <c r="H19" s="8" t="s">
        <v>31</v>
      </c>
      <c r="I19" s="15">
        <v>351000</v>
      </c>
      <c r="J19" s="9" t="s">
        <v>62</v>
      </c>
      <c r="K19" s="11" t="s">
        <v>540</v>
      </c>
    </row>
    <row r="20" spans="1:14" ht="110.25" customHeight="1" x14ac:dyDescent="0.2">
      <c r="A20" s="1"/>
      <c r="B20" s="7">
        <v>10</v>
      </c>
      <c r="C20" s="8" t="s">
        <v>36</v>
      </c>
      <c r="D20" s="15">
        <v>289000</v>
      </c>
      <c r="E20" s="15">
        <v>289000</v>
      </c>
      <c r="F20" s="11" t="s">
        <v>57</v>
      </c>
      <c r="G20" s="8" t="s">
        <v>35</v>
      </c>
      <c r="H20" s="8" t="s">
        <v>35</v>
      </c>
      <c r="I20" s="15">
        <v>289000</v>
      </c>
      <c r="J20" s="9" t="s">
        <v>62</v>
      </c>
      <c r="K20" s="11" t="s">
        <v>539</v>
      </c>
    </row>
    <row r="21" spans="1:14" ht="110.25" customHeight="1" x14ac:dyDescent="0.2">
      <c r="A21" s="1"/>
      <c r="B21" s="7">
        <v>11</v>
      </c>
      <c r="C21" s="8" t="s">
        <v>37</v>
      </c>
      <c r="D21" s="15">
        <v>216000</v>
      </c>
      <c r="E21" s="15">
        <v>216000</v>
      </c>
      <c r="F21" s="11" t="s">
        <v>57</v>
      </c>
      <c r="G21" s="8" t="s">
        <v>35</v>
      </c>
      <c r="H21" s="8" t="s">
        <v>35</v>
      </c>
      <c r="I21" s="15">
        <v>216000</v>
      </c>
      <c r="J21" s="9" t="s">
        <v>62</v>
      </c>
      <c r="K21" s="11" t="s">
        <v>538</v>
      </c>
    </row>
    <row r="22" spans="1:14" ht="110.25" customHeight="1" x14ac:dyDescent="0.2">
      <c r="A22" s="1"/>
      <c r="B22" s="7">
        <v>12</v>
      </c>
      <c r="C22" s="8" t="s">
        <v>38</v>
      </c>
      <c r="D22" s="15">
        <v>183000</v>
      </c>
      <c r="E22" s="15">
        <v>183000</v>
      </c>
      <c r="F22" s="11" t="s">
        <v>57</v>
      </c>
      <c r="G22" s="8" t="s">
        <v>35</v>
      </c>
      <c r="H22" s="8" t="s">
        <v>35</v>
      </c>
      <c r="I22" s="15">
        <v>183000</v>
      </c>
      <c r="J22" s="9" t="s">
        <v>62</v>
      </c>
      <c r="K22" s="11" t="s">
        <v>537</v>
      </c>
    </row>
    <row r="23" spans="1:14" ht="110.25" customHeight="1" x14ac:dyDescent="0.2">
      <c r="A23" s="51"/>
      <c r="B23" s="7">
        <v>13</v>
      </c>
      <c r="C23" s="8" t="s">
        <v>39</v>
      </c>
      <c r="D23" s="15">
        <v>396000</v>
      </c>
      <c r="E23" s="15">
        <v>396000</v>
      </c>
      <c r="F23" s="11" t="s">
        <v>57</v>
      </c>
      <c r="G23" s="8" t="s">
        <v>27</v>
      </c>
      <c r="H23" s="8" t="s">
        <v>27</v>
      </c>
      <c r="I23" s="15">
        <v>396000</v>
      </c>
      <c r="J23" s="9" t="s">
        <v>62</v>
      </c>
      <c r="K23" s="11" t="s">
        <v>536</v>
      </c>
    </row>
    <row r="24" spans="1:14" ht="110.25" customHeight="1" x14ac:dyDescent="0.2">
      <c r="A24" s="1"/>
      <c r="B24" s="7">
        <v>14</v>
      </c>
      <c r="C24" s="8" t="s">
        <v>40</v>
      </c>
      <c r="D24" s="15">
        <v>218000</v>
      </c>
      <c r="E24" s="15">
        <v>218000</v>
      </c>
      <c r="F24" s="11" t="s">
        <v>57</v>
      </c>
      <c r="G24" s="8" t="s">
        <v>35</v>
      </c>
      <c r="H24" s="8" t="s">
        <v>35</v>
      </c>
      <c r="I24" s="15">
        <v>218000</v>
      </c>
      <c r="J24" s="9" t="s">
        <v>62</v>
      </c>
      <c r="K24" s="11" t="s">
        <v>535</v>
      </c>
      <c r="N24" s="4" t="s">
        <v>51</v>
      </c>
    </row>
    <row r="25" spans="1:14" ht="110.25" customHeight="1" x14ac:dyDescent="0.2">
      <c r="A25" s="1"/>
      <c r="B25" s="7">
        <v>15</v>
      </c>
      <c r="C25" s="8" t="s">
        <v>41</v>
      </c>
      <c r="D25" s="15">
        <v>226500</v>
      </c>
      <c r="E25" s="15">
        <v>226500</v>
      </c>
      <c r="F25" s="11" t="s">
        <v>57</v>
      </c>
      <c r="G25" s="8" t="s">
        <v>35</v>
      </c>
      <c r="H25" s="8" t="s">
        <v>35</v>
      </c>
      <c r="I25" s="15">
        <v>226500</v>
      </c>
      <c r="J25" s="9" t="s">
        <v>62</v>
      </c>
      <c r="K25" s="11" t="s">
        <v>545</v>
      </c>
    </row>
    <row r="26" spans="1:14" ht="110.25" customHeight="1" x14ac:dyDescent="0.2">
      <c r="A26" s="1"/>
      <c r="B26" s="7">
        <v>16</v>
      </c>
      <c r="C26" s="8" t="s">
        <v>42</v>
      </c>
      <c r="D26" s="15">
        <v>83000</v>
      </c>
      <c r="E26" s="15">
        <v>83000</v>
      </c>
      <c r="F26" s="11" t="s">
        <v>57</v>
      </c>
      <c r="G26" s="8" t="s">
        <v>35</v>
      </c>
      <c r="H26" s="8" t="s">
        <v>35</v>
      </c>
      <c r="I26" s="15">
        <v>83000</v>
      </c>
      <c r="J26" s="9" t="s">
        <v>62</v>
      </c>
      <c r="K26" s="11" t="s">
        <v>546</v>
      </c>
    </row>
    <row r="27" spans="1:14" ht="110.25" customHeight="1" x14ac:dyDescent="0.2">
      <c r="A27" s="1"/>
      <c r="B27" s="7">
        <v>17</v>
      </c>
      <c r="C27" s="8" t="s">
        <v>43</v>
      </c>
      <c r="D27" s="15">
        <v>203000</v>
      </c>
      <c r="E27" s="15">
        <v>203000</v>
      </c>
      <c r="F27" s="11" t="s">
        <v>57</v>
      </c>
      <c r="G27" s="8" t="s">
        <v>35</v>
      </c>
      <c r="H27" s="8" t="s">
        <v>35</v>
      </c>
      <c r="I27" s="15">
        <v>203000</v>
      </c>
      <c r="J27" s="9" t="s">
        <v>62</v>
      </c>
      <c r="K27" s="11" t="s">
        <v>547</v>
      </c>
    </row>
    <row r="28" spans="1:14" ht="110.25" customHeight="1" x14ac:dyDescent="0.2">
      <c r="A28" s="1"/>
      <c r="B28" s="7">
        <v>18</v>
      </c>
      <c r="C28" s="8" t="s">
        <v>45</v>
      </c>
      <c r="D28" s="15">
        <v>120000</v>
      </c>
      <c r="E28" s="15">
        <v>120000</v>
      </c>
      <c r="F28" s="11" t="s">
        <v>57</v>
      </c>
      <c r="G28" s="8" t="s">
        <v>44</v>
      </c>
      <c r="H28" s="8" t="s">
        <v>44</v>
      </c>
      <c r="I28" s="15">
        <v>120000</v>
      </c>
      <c r="J28" s="9" t="s">
        <v>62</v>
      </c>
      <c r="K28" s="11" t="s">
        <v>548</v>
      </c>
    </row>
    <row r="29" spans="1:14" ht="110.25" customHeight="1" x14ac:dyDescent="0.2">
      <c r="A29" s="1"/>
      <c r="B29" s="7">
        <v>19</v>
      </c>
      <c r="C29" s="8" t="s">
        <v>46</v>
      </c>
      <c r="D29" s="15">
        <v>130000</v>
      </c>
      <c r="E29" s="15">
        <v>130000</v>
      </c>
      <c r="F29" s="11" t="s">
        <v>57</v>
      </c>
      <c r="G29" s="8" t="s">
        <v>44</v>
      </c>
      <c r="H29" s="8" t="s">
        <v>44</v>
      </c>
      <c r="I29" s="15">
        <v>130000</v>
      </c>
      <c r="J29" s="9" t="s">
        <v>62</v>
      </c>
      <c r="K29" s="11" t="s">
        <v>549</v>
      </c>
    </row>
  </sheetData>
  <mergeCells count="5">
    <mergeCell ref="D4:G4"/>
    <mergeCell ref="D5:G5"/>
    <mergeCell ref="D6:G6"/>
    <mergeCell ref="D8:G8"/>
    <mergeCell ref="G1:I2"/>
  </mergeCells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53DE-3AAF-487B-B309-2F05C581D45A}">
  <sheetPr>
    <outlinePr summaryBelow="0"/>
  </sheetPr>
  <dimension ref="A1:K41"/>
  <sheetViews>
    <sheetView showGridLines="0" topLeftCell="A36" workbookViewId="0">
      <selection activeCell="D42" sqref="D42"/>
    </sheetView>
  </sheetViews>
  <sheetFormatPr defaultRowHeight="14.25" x14ac:dyDescent="0.2"/>
  <cols>
    <col min="1" max="1" width="3.375" style="4" customWidth="1"/>
    <col min="2" max="2" width="5.25" style="4" customWidth="1"/>
    <col min="3" max="3" width="14.75" style="4" customWidth="1"/>
    <col min="4" max="4" width="12.375" style="16" customWidth="1"/>
    <col min="5" max="5" width="12" style="16" customWidth="1"/>
    <col min="6" max="6" width="11.625" style="4" customWidth="1"/>
    <col min="7" max="7" width="15.125" style="4" customWidth="1"/>
    <col min="8" max="8" width="14.5" style="4" customWidth="1"/>
    <col min="9" max="9" width="10" style="16" customWidth="1"/>
    <col min="10" max="10" width="15" style="4" customWidth="1"/>
    <col min="11" max="11" width="13.875" style="10" customWidth="1"/>
    <col min="12" max="16384" width="9" style="4"/>
  </cols>
  <sheetData>
    <row r="1" spans="1:11" ht="18.95" customHeight="1" x14ac:dyDescent="0.2">
      <c r="A1" s="1"/>
      <c r="B1" s="18"/>
      <c r="C1" s="2"/>
      <c r="D1" s="28"/>
      <c r="E1" s="28"/>
      <c r="F1" s="2"/>
      <c r="J1" s="2"/>
      <c r="K1" s="27"/>
    </row>
    <row r="2" spans="1:11" ht="0.95" customHeight="1" x14ac:dyDescent="0.2">
      <c r="A2" s="1"/>
      <c r="B2" s="3"/>
      <c r="C2" s="2"/>
      <c r="D2" s="28"/>
      <c r="E2" s="28"/>
      <c r="F2" s="2"/>
      <c r="G2" s="3"/>
      <c r="H2" s="3"/>
      <c r="I2" s="12"/>
      <c r="J2" s="2"/>
      <c r="K2" s="27"/>
    </row>
    <row r="3" spans="1:11" ht="18.95" customHeight="1" x14ac:dyDescent="0.2">
      <c r="A3" s="1"/>
      <c r="B3" s="19"/>
      <c r="C3" s="2"/>
      <c r="D3" s="53" t="s">
        <v>204</v>
      </c>
      <c r="E3" s="53"/>
      <c r="F3" s="53"/>
      <c r="G3" s="53"/>
      <c r="H3" s="12"/>
      <c r="I3" s="21"/>
      <c r="J3" s="5"/>
      <c r="K3" s="27"/>
    </row>
    <row r="4" spans="1:1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ht="9" customHeight="1" x14ac:dyDescent="0.2">
      <c r="A6" s="1"/>
      <c r="B6" s="3"/>
      <c r="C6" s="2"/>
      <c r="D6" s="28"/>
      <c r="E6" s="28"/>
      <c r="F6" s="2"/>
      <c r="G6" s="2"/>
      <c r="H6" s="12"/>
      <c r="I6" s="21"/>
      <c r="J6" s="5"/>
      <c r="K6" s="27"/>
    </row>
    <row r="7" spans="1:11" ht="29.25" customHeight="1" x14ac:dyDescent="0.2">
      <c r="A7" s="1"/>
      <c r="B7" s="3"/>
      <c r="C7" s="2"/>
      <c r="D7" s="53" t="s">
        <v>205</v>
      </c>
      <c r="E7" s="53"/>
      <c r="F7" s="53"/>
      <c r="G7" s="53"/>
      <c r="H7" s="12"/>
      <c r="I7" s="21"/>
      <c r="J7" s="5"/>
      <c r="K7" s="27"/>
    </row>
    <row r="8" spans="1:11" ht="19.5" hidden="1" customHeight="1" x14ac:dyDescent="0.2">
      <c r="A8" s="1"/>
      <c r="B8" s="20"/>
      <c r="C8" s="20"/>
      <c r="D8" s="28"/>
      <c r="E8" s="28"/>
      <c r="F8" s="2"/>
      <c r="G8" s="2"/>
      <c r="H8" s="17"/>
      <c r="I8" s="28"/>
      <c r="J8" s="2" t="s">
        <v>104</v>
      </c>
      <c r="K8" s="27"/>
    </row>
    <row r="9" spans="1:11" ht="88.5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ht="130.5" x14ac:dyDescent="0.2">
      <c r="A10" s="23"/>
      <c r="B10" s="24">
        <v>1</v>
      </c>
      <c r="C10" s="25" t="s">
        <v>106</v>
      </c>
      <c r="D10" s="35">
        <v>494500</v>
      </c>
      <c r="E10" s="35">
        <v>494500</v>
      </c>
      <c r="F10" s="11" t="s">
        <v>57</v>
      </c>
      <c r="G10" s="25" t="s">
        <v>44</v>
      </c>
      <c r="H10" s="25" t="s">
        <v>44</v>
      </c>
      <c r="I10" s="35">
        <v>494500</v>
      </c>
      <c r="J10" s="9" t="s">
        <v>62</v>
      </c>
      <c r="K10" s="24" t="s">
        <v>164</v>
      </c>
    </row>
    <row r="11" spans="1:11" ht="130.5" x14ac:dyDescent="0.2">
      <c r="A11" s="23"/>
      <c r="B11" s="24">
        <v>2</v>
      </c>
      <c r="C11" s="25" t="s">
        <v>107</v>
      </c>
      <c r="D11" s="35">
        <v>494000</v>
      </c>
      <c r="E11" s="35">
        <v>494000</v>
      </c>
      <c r="F11" s="11" t="s">
        <v>57</v>
      </c>
      <c r="G11" s="25" t="s">
        <v>27</v>
      </c>
      <c r="H11" s="25" t="s">
        <v>27</v>
      </c>
      <c r="I11" s="35">
        <v>494000</v>
      </c>
      <c r="J11" s="9" t="s">
        <v>62</v>
      </c>
      <c r="K11" s="24" t="s">
        <v>165</v>
      </c>
    </row>
    <row r="12" spans="1:11" ht="108.75" x14ac:dyDescent="0.2">
      <c r="A12" s="23"/>
      <c r="B12" s="24">
        <v>3</v>
      </c>
      <c r="C12" s="25" t="s">
        <v>108</v>
      </c>
      <c r="D12" s="35">
        <v>494500</v>
      </c>
      <c r="E12" s="35">
        <v>494500</v>
      </c>
      <c r="F12" s="11" t="s">
        <v>57</v>
      </c>
      <c r="G12" s="25" t="s">
        <v>27</v>
      </c>
      <c r="H12" s="25" t="s">
        <v>27</v>
      </c>
      <c r="I12" s="35">
        <v>494500</v>
      </c>
      <c r="J12" s="9" t="s">
        <v>62</v>
      </c>
      <c r="K12" s="24" t="s">
        <v>166</v>
      </c>
    </row>
    <row r="13" spans="1:11" ht="130.5" x14ac:dyDescent="0.2">
      <c r="A13" s="23"/>
      <c r="B13" s="24">
        <v>4</v>
      </c>
      <c r="C13" s="25" t="s">
        <v>109</v>
      </c>
      <c r="D13" s="35">
        <v>494000</v>
      </c>
      <c r="E13" s="35">
        <v>494000</v>
      </c>
      <c r="F13" s="11" t="s">
        <v>57</v>
      </c>
      <c r="G13" s="25" t="s">
        <v>44</v>
      </c>
      <c r="H13" s="25" t="s">
        <v>44</v>
      </c>
      <c r="I13" s="35">
        <v>494000</v>
      </c>
      <c r="J13" s="9" t="s">
        <v>62</v>
      </c>
      <c r="K13" s="24" t="s">
        <v>167</v>
      </c>
    </row>
    <row r="14" spans="1:11" ht="174" x14ac:dyDescent="0.2">
      <c r="A14" s="23"/>
      <c r="B14" s="24">
        <v>5</v>
      </c>
      <c r="C14" s="25" t="s">
        <v>111</v>
      </c>
      <c r="D14" s="35">
        <v>63000</v>
      </c>
      <c r="E14" s="35">
        <v>63000</v>
      </c>
      <c r="F14" s="11" t="s">
        <v>57</v>
      </c>
      <c r="G14" s="25" t="s">
        <v>110</v>
      </c>
      <c r="H14" s="25" t="s">
        <v>110</v>
      </c>
      <c r="I14" s="35">
        <v>63000</v>
      </c>
      <c r="J14" s="9" t="s">
        <v>62</v>
      </c>
      <c r="K14" s="24" t="s">
        <v>168</v>
      </c>
    </row>
    <row r="15" spans="1:11" ht="108.75" x14ac:dyDescent="0.2">
      <c r="A15" s="23"/>
      <c r="B15" s="24">
        <v>6</v>
      </c>
      <c r="C15" s="25" t="s">
        <v>112</v>
      </c>
      <c r="D15" s="35">
        <v>210000</v>
      </c>
      <c r="E15" s="35">
        <v>210000</v>
      </c>
      <c r="F15" s="11" t="s">
        <v>57</v>
      </c>
      <c r="G15" s="25" t="s">
        <v>110</v>
      </c>
      <c r="H15" s="25" t="s">
        <v>110</v>
      </c>
      <c r="I15" s="35">
        <v>210000</v>
      </c>
      <c r="J15" s="9" t="s">
        <v>62</v>
      </c>
      <c r="K15" s="24" t="s">
        <v>169</v>
      </c>
    </row>
    <row r="16" spans="1:11" ht="87" x14ac:dyDescent="0.2">
      <c r="A16" s="23"/>
      <c r="B16" s="24">
        <v>7</v>
      </c>
      <c r="C16" s="25"/>
      <c r="D16" s="35">
        <v>9900</v>
      </c>
      <c r="E16" s="35">
        <v>9900</v>
      </c>
      <c r="F16" s="11" t="s">
        <v>57</v>
      </c>
      <c r="G16" s="25" t="s">
        <v>113</v>
      </c>
      <c r="H16" s="25" t="s">
        <v>113</v>
      </c>
      <c r="I16" s="35">
        <v>9900</v>
      </c>
      <c r="J16" s="9" t="s">
        <v>62</v>
      </c>
      <c r="K16" s="24" t="s">
        <v>170</v>
      </c>
    </row>
    <row r="17" spans="1:11" ht="108.75" x14ac:dyDescent="0.2">
      <c r="A17" s="23"/>
      <c r="B17" s="24">
        <v>8</v>
      </c>
      <c r="C17" s="25" t="s">
        <v>114</v>
      </c>
      <c r="D17" s="35">
        <v>166500</v>
      </c>
      <c r="E17" s="35">
        <v>166500</v>
      </c>
      <c r="F17" s="11" t="s">
        <v>57</v>
      </c>
      <c r="G17" s="25" t="s">
        <v>0</v>
      </c>
      <c r="H17" s="25" t="s">
        <v>0</v>
      </c>
      <c r="I17" s="35">
        <v>166500</v>
      </c>
      <c r="J17" s="9" t="s">
        <v>62</v>
      </c>
      <c r="K17" s="24" t="s">
        <v>171</v>
      </c>
    </row>
    <row r="18" spans="1:11" ht="108.75" x14ac:dyDescent="0.2">
      <c r="A18" s="23"/>
      <c r="B18" s="24">
        <v>9</v>
      </c>
      <c r="C18" s="25" t="s">
        <v>115</v>
      </c>
      <c r="D18" s="35">
        <v>184000</v>
      </c>
      <c r="E18" s="35">
        <v>184000</v>
      </c>
      <c r="F18" s="11" t="s">
        <v>57</v>
      </c>
      <c r="G18" s="25" t="s">
        <v>0</v>
      </c>
      <c r="H18" s="25" t="s">
        <v>0</v>
      </c>
      <c r="I18" s="35">
        <v>184000</v>
      </c>
      <c r="J18" s="9" t="s">
        <v>62</v>
      </c>
      <c r="K18" s="24" t="s">
        <v>172</v>
      </c>
    </row>
    <row r="19" spans="1:11" ht="108.75" x14ac:dyDescent="0.2">
      <c r="A19" s="23"/>
      <c r="B19" s="24">
        <v>10</v>
      </c>
      <c r="C19" s="25" t="s">
        <v>116</v>
      </c>
      <c r="D19" s="35">
        <v>41500</v>
      </c>
      <c r="E19" s="35">
        <v>41500</v>
      </c>
      <c r="F19" s="11" t="s">
        <v>57</v>
      </c>
      <c r="G19" s="25" t="s">
        <v>44</v>
      </c>
      <c r="H19" s="25" t="s">
        <v>44</v>
      </c>
      <c r="I19" s="35">
        <v>41500</v>
      </c>
      <c r="J19" s="9" t="s">
        <v>62</v>
      </c>
      <c r="K19" s="24" t="s">
        <v>173</v>
      </c>
    </row>
    <row r="20" spans="1:11" ht="87" x14ac:dyDescent="0.2">
      <c r="A20" s="23"/>
      <c r="B20" s="24">
        <v>11</v>
      </c>
      <c r="C20" s="25" t="s">
        <v>175</v>
      </c>
      <c r="D20" s="35">
        <v>10900</v>
      </c>
      <c r="E20" s="35">
        <v>10900</v>
      </c>
      <c r="F20" s="11" t="s">
        <v>57</v>
      </c>
      <c r="G20" s="25" t="s">
        <v>117</v>
      </c>
      <c r="H20" s="25" t="s">
        <v>117</v>
      </c>
      <c r="I20" s="35">
        <v>10900</v>
      </c>
      <c r="J20" s="9" t="s">
        <v>62</v>
      </c>
      <c r="K20" s="24" t="s">
        <v>174</v>
      </c>
    </row>
    <row r="21" spans="1:11" ht="108.75" x14ac:dyDescent="0.2">
      <c r="A21" s="23"/>
      <c r="B21" s="24">
        <v>12</v>
      </c>
      <c r="C21" s="25" t="s">
        <v>121</v>
      </c>
      <c r="D21" s="35">
        <v>198000</v>
      </c>
      <c r="E21" s="35">
        <v>198000</v>
      </c>
      <c r="F21" s="11" t="s">
        <v>57</v>
      </c>
      <c r="G21" s="25" t="s">
        <v>120</v>
      </c>
      <c r="H21" s="25" t="s">
        <v>120</v>
      </c>
      <c r="I21" s="35">
        <v>198000</v>
      </c>
      <c r="J21" s="9" t="s">
        <v>62</v>
      </c>
      <c r="K21" s="24" t="s">
        <v>177</v>
      </c>
    </row>
    <row r="22" spans="1:11" ht="152.25" x14ac:dyDescent="0.2">
      <c r="A22" s="23"/>
      <c r="B22" s="24">
        <v>13</v>
      </c>
      <c r="C22" s="25" t="s">
        <v>122</v>
      </c>
      <c r="D22" s="35">
        <v>99000</v>
      </c>
      <c r="E22" s="35">
        <v>99000</v>
      </c>
      <c r="F22" s="11" t="s">
        <v>57</v>
      </c>
      <c r="G22" s="25" t="s">
        <v>120</v>
      </c>
      <c r="H22" s="25" t="s">
        <v>120</v>
      </c>
      <c r="I22" s="35">
        <v>99000</v>
      </c>
      <c r="J22" s="9" t="s">
        <v>62</v>
      </c>
      <c r="K22" s="24" t="s">
        <v>178</v>
      </c>
    </row>
    <row r="23" spans="1:11" ht="130.5" x14ac:dyDescent="0.2">
      <c r="A23" s="23"/>
      <c r="B23" s="24">
        <v>14</v>
      </c>
      <c r="C23" s="25" t="s">
        <v>123</v>
      </c>
      <c r="D23" s="35">
        <v>99000</v>
      </c>
      <c r="E23" s="35">
        <v>99000</v>
      </c>
      <c r="F23" s="11" t="s">
        <v>57</v>
      </c>
      <c r="G23" s="25" t="s">
        <v>120</v>
      </c>
      <c r="H23" s="25" t="s">
        <v>120</v>
      </c>
      <c r="I23" s="35">
        <v>99000</v>
      </c>
      <c r="J23" s="9" t="s">
        <v>62</v>
      </c>
      <c r="K23" s="24" t="s">
        <v>179</v>
      </c>
    </row>
    <row r="24" spans="1:11" ht="108.75" x14ac:dyDescent="0.2">
      <c r="A24" s="23"/>
      <c r="B24" s="24">
        <v>15</v>
      </c>
      <c r="C24" s="25" t="s">
        <v>125</v>
      </c>
      <c r="D24" s="35">
        <v>198000</v>
      </c>
      <c r="E24" s="35">
        <v>198000</v>
      </c>
      <c r="F24" s="11" t="s">
        <v>57</v>
      </c>
      <c r="G24" s="25" t="s">
        <v>124</v>
      </c>
      <c r="H24" s="25" t="s">
        <v>124</v>
      </c>
      <c r="I24" s="35">
        <v>198000</v>
      </c>
      <c r="J24" s="9" t="s">
        <v>62</v>
      </c>
      <c r="K24" s="24" t="s">
        <v>180</v>
      </c>
    </row>
    <row r="25" spans="1:11" ht="108.75" x14ac:dyDescent="0.2">
      <c r="A25" s="23"/>
      <c r="B25" s="24">
        <v>16</v>
      </c>
      <c r="C25" s="25" t="s">
        <v>119</v>
      </c>
      <c r="D25" s="35">
        <v>198000</v>
      </c>
      <c r="E25" s="35">
        <v>198000</v>
      </c>
      <c r="F25" s="11" t="s">
        <v>57</v>
      </c>
      <c r="G25" s="25" t="s">
        <v>124</v>
      </c>
      <c r="H25" s="25" t="s">
        <v>124</v>
      </c>
      <c r="I25" s="35">
        <v>198000</v>
      </c>
      <c r="J25" s="9" t="s">
        <v>62</v>
      </c>
      <c r="K25" s="24" t="s">
        <v>181</v>
      </c>
    </row>
    <row r="26" spans="1:11" ht="87" x14ac:dyDescent="0.2">
      <c r="A26" s="23"/>
      <c r="B26" s="24">
        <v>17</v>
      </c>
      <c r="C26" s="25" t="s">
        <v>183</v>
      </c>
      <c r="D26" s="35">
        <v>57000</v>
      </c>
      <c r="E26" s="35">
        <v>57000</v>
      </c>
      <c r="F26" s="11" t="s">
        <v>57</v>
      </c>
      <c r="G26" s="25" t="s">
        <v>16</v>
      </c>
      <c r="H26" s="25" t="s">
        <v>16</v>
      </c>
      <c r="I26" s="35">
        <v>57000</v>
      </c>
      <c r="J26" s="9" t="s">
        <v>62</v>
      </c>
      <c r="K26" s="24" t="s">
        <v>182</v>
      </c>
    </row>
    <row r="27" spans="1:11" ht="87" x14ac:dyDescent="0.2">
      <c r="A27" s="23"/>
      <c r="B27" s="24">
        <v>18</v>
      </c>
      <c r="C27" s="25" t="s">
        <v>185</v>
      </c>
      <c r="D27" s="35">
        <v>5800</v>
      </c>
      <c r="E27" s="35">
        <v>5800</v>
      </c>
      <c r="F27" s="11" t="s">
        <v>57</v>
      </c>
      <c r="G27" s="25" t="s">
        <v>117</v>
      </c>
      <c r="H27" s="25" t="s">
        <v>117</v>
      </c>
      <c r="I27" s="35">
        <v>5800</v>
      </c>
      <c r="J27" s="9" t="s">
        <v>62</v>
      </c>
      <c r="K27" s="24" t="s">
        <v>184</v>
      </c>
    </row>
    <row r="28" spans="1:11" ht="87" x14ac:dyDescent="0.2">
      <c r="A28" s="23"/>
      <c r="B28" s="24">
        <v>19</v>
      </c>
      <c r="C28" s="25" t="s">
        <v>126</v>
      </c>
      <c r="D28" s="35">
        <v>7800</v>
      </c>
      <c r="E28" s="35">
        <v>7800</v>
      </c>
      <c r="F28" s="11" t="s">
        <v>57</v>
      </c>
      <c r="G28" s="25" t="s">
        <v>49</v>
      </c>
      <c r="H28" s="25" t="s">
        <v>49</v>
      </c>
      <c r="I28" s="35">
        <v>7800</v>
      </c>
      <c r="J28" s="9" t="s">
        <v>62</v>
      </c>
      <c r="K28" s="24" t="s">
        <v>186</v>
      </c>
    </row>
    <row r="29" spans="1:11" ht="87" x14ac:dyDescent="0.2">
      <c r="A29" s="23"/>
      <c r="B29" s="24">
        <v>20</v>
      </c>
      <c r="C29" s="25" t="s">
        <v>187</v>
      </c>
      <c r="D29" s="35">
        <v>8000</v>
      </c>
      <c r="E29" s="35">
        <v>8000</v>
      </c>
      <c r="F29" s="11" t="s">
        <v>57</v>
      </c>
      <c r="G29" s="25" t="s">
        <v>16</v>
      </c>
      <c r="H29" s="25" t="s">
        <v>16</v>
      </c>
      <c r="I29" s="35">
        <v>8000</v>
      </c>
      <c r="J29" s="9" t="s">
        <v>62</v>
      </c>
      <c r="K29" s="24" t="s">
        <v>188</v>
      </c>
    </row>
    <row r="30" spans="1:11" ht="87" x14ac:dyDescent="0.2">
      <c r="A30" s="23"/>
      <c r="B30" s="24">
        <v>21</v>
      </c>
      <c r="C30" s="25" t="s">
        <v>126</v>
      </c>
      <c r="D30" s="35">
        <v>15360</v>
      </c>
      <c r="E30" s="35">
        <v>15360</v>
      </c>
      <c r="F30" s="11" t="s">
        <v>57</v>
      </c>
      <c r="G30" s="25" t="s">
        <v>14</v>
      </c>
      <c r="H30" s="25" t="s">
        <v>14</v>
      </c>
      <c r="I30" s="35">
        <v>15360</v>
      </c>
      <c r="J30" s="9" t="s">
        <v>62</v>
      </c>
      <c r="K30" s="24" t="s">
        <v>202</v>
      </c>
    </row>
    <row r="31" spans="1:11" ht="87" x14ac:dyDescent="0.2">
      <c r="A31" s="23"/>
      <c r="B31" s="24">
        <v>22</v>
      </c>
      <c r="C31" s="25" t="s">
        <v>126</v>
      </c>
      <c r="D31" s="35">
        <v>10500</v>
      </c>
      <c r="E31" s="35">
        <v>10500</v>
      </c>
      <c r="F31" s="11" t="s">
        <v>57</v>
      </c>
      <c r="G31" s="25" t="s">
        <v>14</v>
      </c>
      <c r="H31" s="25" t="s">
        <v>14</v>
      </c>
      <c r="I31" s="35">
        <v>10500</v>
      </c>
      <c r="J31" s="9" t="s">
        <v>62</v>
      </c>
      <c r="K31" s="24" t="s">
        <v>191</v>
      </c>
    </row>
    <row r="32" spans="1:11" ht="87" x14ac:dyDescent="0.2">
      <c r="A32" s="23"/>
      <c r="B32" s="24">
        <v>23</v>
      </c>
      <c r="C32" s="25" t="s">
        <v>192</v>
      </c>
      <c r="D32" s="35">
        <v>41100</v>
      </c>
      <c r="E32" s="35">
        <v>41100</v>
      </c>
      <c r="F32" s="11" t="s">
        <v>57</v>
      </c>
      <c r="G32" s="25" t="s">
        <v>127</v>
      </c>
      <c r="H32" s="25" t="s">
        <v>127</v>
      </c>
      <c r="I32" s="35">
        <v>41100</v>
      </c>
      <c r="J32" s="9" t="s">
        <v>62</v>
      </c>
      <c r="K32" s="24" t="s">
        <v>193</v>
      </c>
    </row>
    <row r="33" spans="1:11" ht="87" x14ac:dyDescent="0.2">
      <c r="A33" s="23"/>
      <c r="B33" s="24">
        <v>24</v>
      </c>
      <c r="C33" s="25" t="s">
        <v>128</v>
      </c>
      <c r="D33" s="35">
        <v>49500</v>
      </c>
      <c r="E33" s="35">
        <v>49500</v>
      </c>
      <c r="F33" s="11" t="s">
        <v>57</v>
      </c>
      <c r="G33" s="25" t="s">
        <v>8</v>
      </c>
      <c r="H33" s="25" t="s">
        <v>8</v>
      </c>
      <c r="I33" s="35">
        <v>49500</v>
      </c>
      <c r="J33" s="9" t="s">
        <v>62</v>
      </c>
      <c r="K33" s="24" t="s">
        <v>194</v>
      </c>
    </row>
    <row r="34" spans="1:11" ht="87" x14ac:dyDescent="0.2">
      <c r="A34" s="23"/>
      <c r="B34" s="24">
        <v>25</v>
      </c>
      <c r="C34" s="25" t="s">
        <v>129</v>
      </c>
      <c r="D34" s="35">
        <v>297000</v>
      </c>
      <c r="E34" s="35">
        <v>297000</v>
      </c>
      <c r="F34" s="11" t="s">
        <v>57</v>
      </c>
      <c r="G34" s="25" t="s">
        <v>27</v>
      </c>
      <c r="H34" s="25" t="s">
        <v>27</v>
      </c>
      <c r="I34" s="35">
        <v>297000</v>
      </c>
      <c r="J34" s="9" t="s">
        <v>62</v>
      </c>
      <c r="K34" s="24" t="s">
        <v>195</v>
      </c>
    </row>
    <row r="35" spans="1:11" ht="87" x14ac:dyDescent="0.2">
      <c r="A35" s="23"/>
      <c r="B35" s="24">
        <v>26</v>
      </c>
      <c r="C35" s="25" t="s">
        <v>130</v>
      </c>
      <c r="D35" s="35">
        <v>99000</v>
      </c>
      <c r="E35" s="35">
        <v>99000</v>
      </c>
      <c r="F35" s="11" t="s">
        <v>57</v>
      </c>
      <c r="G35" s="25" t="s">
        <v>8</v>
      </c>
      <c r="H35" s="25" t="s">
        <v>8</v>
      </c>
      <c r="I35" s="35">
        <v>99000</v>
      </c>
      <c r="J35" s="9" t="s">
        <v>62</v>
      </c>
      <c r="K35" s="24" t="s">
        <v>196</v>
      </c>
    </row>
    <row r="36" spans="1:11" ht="87" x14ac:dyDescent="0.2">
      <c r="A36" s="23"/>
      <c r="B36" s="24">
        <v>27</v>
      </c>
      <c r="C36" s="25" t="s">
        <v>131</v>
      </c>
      <c r="D36" s="35">
        <v>99000</v>
      </c>
      <c r="E36" s="35">
        <v>99000</v>
      </c>
      <c r="F36" s="11" t="s">
        <v>57</v>
      </c>
      <c r="G36" s="25" t="s">
        <v>0</v>
      </c>
      <c r="H36" s="25" t="s">
        <v>0</v>
      </c>
      <c r="I36" s="35">
        <v>99000</v>
      </c>
      <c r="J36" s="9" t="s">
        <v>62</v>
      </c>
      <c r="K36" s="24" t="s">
        <v>197</v>
      </c>
    </row>
    <row r="37" spans="1:11" ht="87" x14ac:dyDescent="0.2">
      <c r="A37" s="23"/>
      <c r="B37" s="24">
        <v>28</v>
      </c>
      <c r="C37" s="25" t="s">
        <v>132</v>
      </c>
      <c r="D37" s="35">
        <v>277000</v>
      </c>
      <c r="E37" s="35">
        <v>277000</v>
      </c>
      <c r="F37" s="11" t="s">
        <v>57</v>
      </c>
      <c r="G37" s="25" t="s">
        <v>110</v>
      </c>
      <c r="H37" s="25" t="s">
        <v>110</v>
      </c>
      <c r="I37" s="35">
        <v>277000</v>
      </c>
      <c r="J37" s="9" t="s">
        <v>62</v>
      </c>
      <c r="K37" s="24" t="s">
        <v>198</v>
      </c>
    </row>
    <row r="38" spans="1:11" ht="108.75" x14ac:dyDescent="0.2">
      <c r="A38" s="23"/>
      <c r="B38" s="24">
        <v>29</v>
      </c>
      <c r="C38" s="25" t="s">
        <v>133</v>
      </c>
      <c r="D38" s="35">
        <v>297000</v>
      </c>
      <c r="E38" s="35">
        <v>297000</v>
      </c>
      <c r="F38" s="11" t="s">
        <v>57</v>
      </c>
      <c r="G38" s="25" t="s">
        <v>110</v>
      </c>
      <c r="H38" s="25" t="s">
        <v>110</v>
      </c>
      <c r="I38" s="35">
        <v>297000</v>
      </c>
      <c r="J38" s="9" t="s">
        <v>62</v>
      </c>
      <c r="K38" s="24" t="s">
        <v>199</v>
      </c>
    </row>
    <row r="39" spans="1:11" ht="87" x14ac:dyDescent="0.2">
      <c r="A39" s="23"/>
      <c r="B39" s="24">
        <v>30</v>
      </c>
      <c r="C39" s="25" t="s">
        <v>135</v>
      </c>
      <c r="D39" s="35">
        <v>12000</v>
      </c>
      <c r="E39" s="35">
        <v>12000</v>
      </c>
      <c r="F39" s="11" t="s">
        <v>57</v>
      </c>
      <c r="G39" s="25" t="s">
        <v>14</v>
      </c>
      <c r="H39" s="25" t="s">
        <v>14</v>
      </c>
      <c r="I39" s="35">
        <v>12000</v>
      </c>
      <c r="J39" s="9" t="s">
        <v>62</v>
      </c>
      <c r="K39" s="24" t="s">
        <v>200</v>
      </c>
    </row>
    <row r="40" spans="1:11" ht="87" x14ac:dyDescent="0.2">
      <c r="A40" s="23"/>
      <c r="B40" s="24">
        <v>31</v>
      </c>
      <c r="C40" s="25" t="s">
        <v>118</v>
      </c>
      <c r="D40" s="35">
        <v>41420</v>
      </c>
      <c r="E40" s="35">
        <v>41420</v>
      </c>
      <c r="F40" s="11" t="s">
        <v>57</v>
      </c>
      <c r="G40" s="25" t="s">
        <v>137</v>
      </c>
      <c r="H40" s="25" t="s">
        <v>137</v>
      </c>
      <c r="I40" s="35">
        <v>41420</v>
      </c>
      <c r="J40" s="9" t="s">
        <v>62</v>
      </c>
      <c r="K40" s="24" t="s">
        <v>203</v>
      </c>
    </row>
    <row r="41" spans="1:11" ht="87" x14ac:dyDescent="0.2">
      <c r="B41" s="24">
        <v>32</v>
      </c>
      <c r="C41" s="25" t="s">
        <v>160</v>
      </c>
      <c r="D41" s="35">
        <v>27000</v>
      </c>
      <c r="E41" s="35">
        <v>27000</v>
      </c>
      <c r="F41" s="11" t="s">
        <v>57</v>
      </c>
      <c r="G41" s="25" t="s">
        <v>215</v>
      </c>
      <c r="H41" s="25" t="s">
        <v>215</v>
      </c>
      <c r="I41" s="35">
        <v>27000</v>
      </c>
      <c r="J41" s="9" t="s">
        <v>62</v>
      </c>
      <c r="K41" s="24" t="s">
        <v>216</v>
      </c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1CB5-ACEB-48D4-8DDD-F9F94C117F58}">
  <sheetPr>
    <outlinePr summaryBelow="0"/>
  </sheetPr>
  <dimension ref="A1:O23"/>
  <sheetViews>
    <sheetView showGridLines="0" topLeftCell="A19" workbookViewId="0">
      <selection activeCell="D24" sqref="D24:E24"/>
    </sheetView>
  </sheetViews>
  <sheetFormatPr defaultRowHeight="14.25" x14ac:dyDescent="0.2"/>
  <cols>
    <col min="1" max="1" width="3.375" style="4" customWidth="1"/>
    <col min="2" max="2" width="5.625" style="4" customWidth="1"/>
    <col min="3" max="3" width="13.375" style="4" customWidth="1"/>
    <col min="4" max="5" width="11.625" style="16" customWidth="1"/>
    <col min="6" max="6" width="11.125" style="4" customWidth="1"/>
    <col min="7" max="7" width="15.875" style="4" customWidth="1"/>
    <col min="8" max="8" width="15.125" style="4" customWidth="1"/>
    <col min="9" max="9" width="13.125" style="16" customWidth="1"/>
    <col min="10" max="11" width="13.25" style="4" customWidth="1"/>
    <col min="12" max="12" width="3.375" style="4" customWidth="1"/>
    <col min="13" max="16384" width="9" style="4"/>
  </cols>
  <sheetData>
    <row r="1" spans="1:15" ht="18.95" customHeight="1" x14ac:dyDescent="0.2">
      <c r="A1" s="1"/>
      <c r="B1" s="18"/>
      <c r="C1" s="2"/>
      <c r="D1" s="28"/>
      <c r="E1" s="28"/>
      <c r="F1" s="2"/>
      <c r="J1" s="2"/>
      <c r="K1" s="27"/>
    </row>
    <row r="2" spans="1:15" ht="0.95" customHeight="1" x14ac:dyDescent="0.2">
      <c r="A2" s="1"/>
      <c r="B2" s="3"/>
      <c r="C2" s="2"/>
      <c r="D2" s="28"/>
      <c r="E2" s="28"/>
      <c r="F2" s="2"/>
      <c r="G2" s="3"/>
      <c r="H2" s="3"/>
      <c r="I2" s="12"/>
      <c r="J2" s="2"/>
      <c r="K2" s="27"/>
    </row>
    <row r="3" spans="1:15" ht="18.95" customHeight="1" x14ac:dyDescent="0.2">
      <c r="A3" s="1"/>
      <c r="B3" s="19"/>
      <c r="C3" s="2"/>
      <c r="D3" s="53" t="s">
        <v>235</v>
      </c>
      <c r="E3" s="53"/>
      <c r="F3" s="53"/>
      <c r="G3" s="53"/>
      <c r="H3" s="12"/>
      <c r="I3" s="21"/>
      <c r="J3" s="5"/>
      <c r="K3" s="27"/>
    </row>
    <row r="4" spans="1:15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5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5" ht="9" customHeight="1" x14ac:dyDescent="0.2">
      <c r="A6" s="1"/>
      <c r="B6" s="3"/>
      <c r="C6" s="2"/>
      <c r="D6" s="28"/>
      <c r="E6" s="28"/>
      <c r="F6" s="2"/>
      <c r="G6" s="2"/>
      <c r="H6" s="12"/>
      <c r="I6" s="21"/>
      <c r="J6" s="5"/>
      <c r="K6" s="27"/>
    </row>
    <row r="7" spans="1:15" ht="29.25" customHeight="1" x14ac:dyDescent="0.2">
      <c r="A7" s="1"/>
      <c r="B7" s="3"/>
      <c r="C7" s="2"/>
      <c r="D7" s="53" t="s">
        <v>236</v>
      </c>
      <c r="E7" s="53"/>
      <c r="F7" s="53"/>
      <c r="G7" s="53"/>
      <c r="H7" s="12"/>
      <c r="I7" s="21"/>
      <c r="J7" s="5"/>
      <c r="K7" s="27"/>
    </row>
    <row r="8" spans="1:15" ht="19.5" hidden="1" customHeight="1" x14ac:dyDescent="0.2">
      <c r="A8" s="1"/>
      <c r="B8" s="20"/>
      <c r="C8" s="20"/>
      <c r="D8" s="28"/>
      <c r="E8" s="28"/>
      <c r="F8" s="2"/>
      <c r="G8" s="2"/>
      <c r="H8" s="17"/>
      <c r="I8" s="28"/>
      <c r="J8" s="2" t="s">
        <v>104</v>
      </c>
      <c r="K8" s="27"/>
    </row>
    <row r="9" spans="1:15" ht="88.5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5" ht="108.75" x14ac:dyDescent="0.2">
      <c r="A10" s="23"/>
      <c r="B10" s="24">
        <v>1</v>
      </c>
      <c r="C10" s="25" t="s">
        <v>136</v>
      </c>
      <c r="D10" s="35">
        <v>198000</v>
      </c>
      <c r="E10" s="35">
        <v>198000</v>
      </c>
      <c r="F10" s="11" t="s">
        <v>57</v>
      </c>
      <c r="G10" s="25" t="s">
        <v>5</v>
      </c>
      <c r="H10" s="25" t="s">
        <v>5</v>
      </c>
      <c r="I10" s="35">
        <v>198000</v>
      </c>
      <c r="J10" s="9" t="s">
        <v>62</v>
      </c>
      <c r="K10" s="24" t="s">
        <v>201</v>
      </c>
    </row>
    <row r="11" spans="1:15" ht="120.75" customHeight="1" x14ac:dyDescent="0.2">
      <c r="A11" s="23"/>
      <c r="B11" s="24">
        <v>2</v>
      </c>
      <c r="C11" s="25" t="s">
        <v>138</v>
      </c>
      <c r="D11" s="35">
        <v>297000</v>
      </c>
      <c r="E11" s="35">
        <v>297000</v>
      </c>
      <c r="F11" s="11" t="s">
        <v>57</v>
      </c>
      <c r="G11" s="25" t="s">
        <v>44</v>
      </c>
      <c r="H11" s="25" t="s">
        <v>44</v>
      </c>
      <c r="I11" s="35">
        <v>297000</v>
      </c>
      <c r="J11" s="9" t="s">
        <v>62</v>
      </c>
      <c r="K11" s="25" t="s">
        <v>209</v>
      </c>
      <c r="L11" s="23"/>
    </row>
    <row r="12" spans="1:15" ht="113.25" customHeight="1" x14ac:dyDescent="0.2">
      <c r="A12" s="23"/>
      <c r="B12" s="24">
        <v>3</v>
      </c>
      <c r="C12" s="25" t="s">
        <v>217</v>
      </c>
      <c r="D12" s="35">
        <v>12750</v>
      </c>
      <c r="E12" s="35">
        <v>12750</v>
      </c>
      <c r="F12" s="11" t="s">
        <v>57</v>
      </c>
      <c r="G12" s="25" t="s">
        <v>14</v>
      </c>
      <c r="H12" s="25" t="s">
        <v>14</v>
      </c>
      <c r="I12" s="35">
        <v>12750</v>
      </c>
      <c r="J12" s="9" t="s">
        <v>62</v>
      </c>
      <c r="K12" s="25" t="s">
        <v>218</v>
      </c>
      <c r="L12" s="23"/>
      <c r="O12" s="4" t="s">
        <v>51</v>
      </c>
    </row>
    <row r="13" spans="1:15" ht="113.25" customHeight="1" x14ac:dyDescent="0.2">
      <c r="A13" s="23"/>
      <c r="B13" s="24">
        <v>4</v>
      </c>
      <c r="C13" s="25" t="s">
        <v>220</v>
      </c>
      <c r="D13" s="35">
        <v>12500</v>
      </c>
      <c r="E13" s="35">
        <v>12500</v>
      </c>
      <c r="F13" s="11" t="s">
        <v>57</v>
      </c>
      <c r="G13" s="25" t="s">
        <v>221</v>
      </c>
      <c r="H13" s="25" t="s">
        <v>221</v>
      </c>
      <c r="I13" s="35">
        <v>12500</v>
      </c>
      <c r="J13" s="9" t="s">
        <v>62</v>
      </c>
      <c r="K13" s="25" t="s">
        <v>222</v>
      </c>
      <c r="L13" s="23"/>
    </row>
    <row r="14" spans="1:15" ht="113.25" customHeight="1" x14ac:dyDescent="0.2">
      <c r="A14" s="23"/>
      <c r="B14" s="24">
        <v>5</v>
      </c>
      <c r="C14" s="25" t="s">
        <v>223</v>
      </c>
      <c r="D14" s="35">
        <v>8000</v>
      </c>
      <c r="E14" s="35">
        <v>8000</v>
      </c>
      <c r="F14" s="11" t="s">
        <v>57</v>
      </c>
      <c r="G14" s="25" t="s">
        <v>221</v>
      </c>
      <c r="H14" s="25" t="s">
        <v>221</v>
      </c>
      <c r="I14" s="35">
        <v>8000</v>
      </c>
      <c r="J14" s="9" t="s">
        <v>62</v>
      </c>
      <c r="K14" s="25" t="s">
        <v>224</v>
      </c>
      <c r="L14" s="23"/>
    </row>
    <row r="15" spans="1:15" ht="113.25" customHeight="1" x14ac:dyDescent="0.2">
      <c r="A15" s="23"/>
      <c r="B15" s="24">
        <v>6</v>
      </c>
      <c r="C15" s="25" t="s">
        <v>219</v>
      </c>
      <c r="D15" s="35">
        <v>36580</v>
      </c>
      <c r="E15" s="35">
        <v>36580</v>
      </c>
      <c r="F15" s="11" t="s">
        <v>57</v>
      </c>
      <c r="G15" s="25" t="s">
        <v>225</v>
      </c>
      <c r="H15" s="25" t="s">
        <v>225</v>
      </c>
      <c r="I15" s="35">
        <v>36580</v>
      </c>
      <c r="J15" s="9" t="s">
        <v>62</v>
      </c>
      <c r="K15" s="25" t="s">
        <v>226</v>
      </c>
      <c r="L15" s="23"/>
    </row>
    <row r="16" spans="1:15" ht="113.25" customHeight="1" x14ac:dyDescent="0.2">
      <c r="A16" s="23"/>
      <c r="B16" s="24">
        <v>7</v>
      </c>
      <c r="C16" s="25" t="s">
        <v>219</v>
      </c>
      <c r="D16" s="35">
        <v>15000</v>
      </c>
      <c r="E16" s="35">
        <v>15000</v>
      </c>
      <c r="F16" s="11" t="s">
        <v>57</v>
      </c>
      <c r="G16" s="25" t="s">
        <v>149</v>
      </c>
      <c r="H16" s="25" t="s">
        <v>149</v>
      </c>
      <c r="I16" s="35">
        <v>15000</v>
      </c>
      <c r="J16" s="9" t="s">
        <v>62</v>
      </c>
      <c r="K16" s="25" t="s">
        <v>227</v>
      </c>
      <c r="L16" s="23"/>
    </row>
    <row r="17" spans="1:12" ht="117" customHeight="1" x14ac:dyDescent="0.2">
      <c r="A17" s="23"/>
      <c r="B17" s="24">
        <v>8</v>
      </c>
      <c r="C17" s="25" t="s">
        <v>219</v>
      </c>
      <c r="D17" s="35">
        <v>21750</v>
      </c>
      <c r="E17" s="35">
        <v>21750</v>
      </c>
      <c r="F17" s="11" t="s">
        <v>57</v>
      </c>
      <c r="G17" s="25" t="s">
        <v>14</v>
      </c>
      <c r="H17" s="25" t="s">
        <v>14</v>
      </c>
      <c r="I17" s="35">
        <v>21750</v>
      </c>
      <c r="J17" s="9" t="s">
        <v>62</v>
      </c>
      <c r="K17" s="25" t="s">
        <v>232</v>
      </c>
      <c r="L17" s="23"/>
    </row>
    <row r="18" spans="1:12" ht="111" customHeight="1" x14ac:dyDescent="0.2">
      <c r="A18" s="23"/>
      <c r="B18" s="24">
        <v>9</v>
      </c>
      <c r="C18" s="25" t="s">
        <v>219</v>
      </c>
      <c r="D18" s="35">
        <v>26250</v>
      </c>
      <c r="E18" s="35">
        <f>D18</f>
        <v>26250</v>
      </c>
      <c r="F18" s="11" t="s">
        <v>57</v>
      </c>
      <c r="G18" s="25" t="s">
        <v>14</v>
      </c>
      <c r="H18" s="25" t="s">
        <v>14</v>
      </c>
      <c r="I18" s="35">
        <f t="shared" ref="I18:I23" si="0">D18</f>
        <v>26250</v>
      </c>
      <c r="J18" s="9" t="s">
        <v>62</v>
      </c>
      <c r="K18" s="25" t="s">
        <v>231</v>
      </c>
      <c r="L18" s="23"/>
    </row>
    <row r="19" spans="1:12" ht="111" customHeight="1" x14ac:dyDescent="0.2">
      <c r="A19" s="23"/>
      <c r="B19" s="24">
        <v>10</v>
      </c>
      <c r="C19" s="25" t="s">
        <v>219</v>
      </c>
      <c r="D19" s="35">
        <v>5000</v>
      </c>
      <c r="E19" s="35">
        <f>D19</f>
        <v>5000</v>
      </c>
      <c r="F19" s="11" t="s">
        <v>57</v>
      </c>
      <c r="G19" s="25" t="s">
        <v>14</v>
      </c>
      <c r="H19" s="25" t="s">
        <v>14</v>
      </c>
      <c r="I19" s="35">
        <f t="shared" si="0"/>
        <v>5000</v>
      </c>
      <c r="J19" s="9" t="s">
        <v>62</v>
      </c>
      <c r="K19" s="25" t="s">
        <v>230</v>
      </c>
      <c r="L19" s="23"/>
    </row>
    <row r="20" spans="1:12" ht="108.75" x14ac:dyDescent="0.2">
      <c r="B20" s="24">
        <v>11</v>
      </c>
      <c r="C20" s="25" t="s">
        <v>219</v>
      </c>
      <c r="D20" s="35">
        <v>30130</v>
      </c>
      <c r="E20" s="35">
        <v>30130</v>
      </c>
      <c r="F20" s="11" t="s">
        <v>57</v>
      </c>
      <c r="G20" s="25" t="s">
        <v>228</v>
      </c>
      <c r="H20" s="25" t="s">
        <v>228</v>
      </c>
      <c r="I20" s="35">
        <f t="shared" si="0"/>
        <v>30130</v>
      </c>
      <c r="J20" s="9" t="s">
        <v>62</v>
      </c>
      <c r="K20" s="25" t="s">
        <v>229</v>
      </c>
    </row>
    <row r="21" spans="1:12" ht="108.75" x14ac:dyDescent="0.2">
      <c r="B21" s="24">
        <v>12</v>
      </c>
      <c r="C21" s="25" t="s">
        <v>219</v>
      </c>
      <c r="D21" s="35">
        <v>114000</v>
      </c>
      <c r="E21" s="35">
        <f>D21</f>
        <v>114000</v>
      </c>
      <c r="F21" s="11" t="s">
        <v>57</v>
      </c>
      <c r="G21" s="25" t="s">
        <v>233</v>
      </c>
      <c r="H21" s="25" t="s">
        <v>233</v>
      </c>
      <c r="I21" s="35">
        <f t="shared" si="0"/>
        <v>114000</v>
      </c>
      <c r="J21" s="9" t="s">
        <v>62</v>
      </c>
      <c r="K21" s="25" t="s">
        <v>229</v>
      </c>
    </row>
    <row r="22" spans="1:12" ht="108.75" x14ac:dyDescent="0.2">
      <c r="B22" s="24">
        <v>13</v>
      </c>
      <c r="C22" s="25" t="s">
        <v>160</v>
      </c>
      <c r="D22" s="35">
        <v>12020</v>
      </c>
      <c r="E22" s="35">
        <f>D22</f>
        <v>12020</v>
      </c>
      <c r="F22" s="11" t="s">
        <v>57</v>
      </c>
      <c r="G22" s="25" t="s">
        <v>14</v>
      </c>
      <c r="H22" s="25" t="s">
        <v>14</v>
      </c>
      <c r="I22" s="35">
        <f t="shared" si="0"/>
        <v>12020</v>
      </c>
      <c r="J22" s="9" t="s">
        <v>62</v>
      </c>
      <c r="K22" s="25" t="s">
        <v>229</v>
      </c>
    </row>
    <row r="23" spans="1:12" ht="108.75" x14ac:dyDescent="0.2">
      <c r="B23" s="24">
        <v>14</v>
      </c>
      <c r="C23" s="25" t="s">
        <v>160</v>
      </c>
      <c r="D23" s="35">
        <v>23560</v>
      </c>
      <c r="E23" s="35">
        <f>D23</f>
        <v>23560</v>
      </c>
      <c r="F23" s="11" t="s">
        <v>57</v>
      </c>
      <c r="G23" s="25" t="s">
        <v>234</v>
      </c>
      <c r="H23" s="25" t="s">
        <v>234</v>
      </c>
      <c r="I23" s="35">
        <f t="shared" si="0"/>
        <v>23560</v>
      </c>
      <c r="J23" s="9" t="s">
        <v>62</v>
      </c>
      <c r="K23" s="25" t="s">
        <v>229</v>
      </c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ABC5-410E-4D27-8A4B-62427E7BEEC7}">
  <sheetPr>
    <outlinePr summaryBelow="0"/>
  </sheetPr>
  <dimension ref="A1:O37"/>
  <sheetViews>
    <sheetView showGridLines="0" topLeftCell="A32" workbookViewId="0">
      <selection activeCell="D37" sqref="D37"/>
    </sheetView>
  </sheetViews>
  <sheetFormatPr defaultRowHeight="14.25" x14ac:dyDescent="0.2"/>
  <cols>
    <col min="1" max="1" width="3.375" style="4" customWidth="1"/>
    <col min="2" max="2" width="5.125" style="4" customWidth="1"/>
    <col min="3" max="3" width="13.375" style="4" customWidth="1"/>
    <col min="4" max="5" width="12.125" style="4" customWidth="1"/>
    <col min="6" max="6" width="11.25" style="10" customWidth="1"/>
    <col min="7" max="8" width="15" style="4" customWidth="1"/>
    <col min="9" max="9" width="12.125" style="4" customWidth="1"/>
    <col min="10" max="10" width="13.25" style="4" customWidth="1"/>
    <col min="11" max="11" width="13.25" style="10" customWidth="1"/>
    <col min="12" max="12" width="3.375" style="4" customWidth="1"/>
    <col min="13" max="16384" width="9" style="4"/>
  </cols>
  <sheetData>
    <row r="1" spans="1:11" ht="18.95" customHeight="1" x14ac:dyDescent="0.2">
      <c r="A1" s="1"/>
      <c r="B1" s="18"/>
      <c r="C1" s="2"/>
      <c r="D1" s="17"/>
      <c r="E1" s="17"/>
      <c r="F1" s="2"/>
      <c r="J1" s="2"/>
      <c r="K1" s="27"/>
    </row>
    <row r="2" spans="1:11" ht="0.95" customHeight="1" x14ac:dyDescent="0.2">
      <c r="A2" s="1"/>
      <c r="B2" s="3"/>
      <c r="C2" s="2"/>
      <c r="D2" s="17"/>
      <c r="E2" s="17"/>
      <c r="F2" s="2"/>
      <c r="G2" s="3"/>
      <c r="H2" s="3"/>
      <c r="I2" s="12"/>
      <c r="J2" s="2"/>
      <c r="K2" s="27"/>
    </row>
    <row r="3" spans="1:11" ht="18.95" customHeight="1" x14ac:dyDescent="0.2">
      <c r="A3" s="1"/>
      <c r="B3" s="19"/>
      <c r="C3" s="2"/>
      <c r="D3" s="53" t="s">
        <v>206</v>
      </c>
      <c r="E3" s="53"/>
      <c r="F3" s="53"/>
      <c r="G3" s="53"/>
      <c r="H3" s="12"/>
      <c r="I3" s="21"/>
      <c r="J3" s="5"/>
      <c r="K3" s="27"/>
    </row>
    <row r="4" spans="1:1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ht="9" customHeight="1" x14ac:dyDescent="0.2">
      <c r="A6" s="1"/>
      <c r="B6" s="3"/>
      <c r="C6" s="2"/>
      <c r="D6" s="17"/>
      <c r="E6" s="17"/>
      <c r="F6" s="2"/>
      <c r="G6" s="2"/>
      <c r="H6" s="12"/>
      <c r="I6" s="21"/>
      <c r="J6" s="5"/>
      <c r="K6" s="27"/>
    </row>
    <row r="7" spans="1:11" ht="29.25" customHeight="1" x14ac:dyDescent="0.2">
      <c r="A7" s="1"/>
      <c r="B7" s="3"/>
      <c r="C7" s="2"/>
      <c r="D7" s="53" t="s">
        <v>207</v>
      </c>
      <c r="E7" s="53"/>
      <c r="F7" s="53"/>
      <c r="G7" s="53"/>
      <c r="H7" s="12"/>
      <c r="I7" s="21"/>
      <c r="J7" s="5"/>
      <c r="K7" s="27"/>
    </row>
    <row r="8" spans="1:11" ht="19.5" hidden="1" customHeight="1" x14ac:dyDescent="0.2">
      <c r="A8" s="1"/>
      <c r="B8" s="20"/>
      <c r="C8" s="20"/>
      <c r="D8" s="17"/>
      <c r="E8" s="17"/>
      <c r="F8" s="2"/>
      <c r="G8" s="2"/>
      <c r="H8" s="17"/>
      <c r="I8" s="17"/>
      <c r="J8" s="2" t="s">
        <v>104</v>
      </c>
      <c r="K8" s="27"/>
    </row>
    <row r="9" spans="1:11" ht="88.5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ht="113.25" customHeight="1" x14ac:dyDescent="0.2">
      <c r="A10" s="3"/>
      <c r="B10" s="29">
        <v>1</v>
      </c>
      <c r="C10" s="30" t="s">
        <v>237</v>
      </c>
      <c r="D10" s="31">
        <v>6000</v>
      </c>
      <c r="E10" s="31">
        <v>6000</v>
      </c>
      <c r="F10" s="32" t="s">
        <v>57</v>
      </c>
      <c r="G10" s="30" t="s">
        <v>238</v>
      </c>
      <c r="H10" s="30" t="s">
        <v>238</v>
      </c>
      <c r="I10" s="31">
        <v>6000</v>
      </c>
      <c r="J10" s="33" t="s">
        <v>62</v>
      </c>
      <c r="K10" s="32" t="s">
        <v>239</v>
      </c>
    </row>
    <row r="11" spans="1:11" ht="113.25" customHeight="1" x14ac:dyDescent="0.2">
      <c r="A11" s="3"/>
      <c r="B11" s="29">
        <v>2</v>
      </c>
      <c r="C11" s="30" t="s">
        <v>240</v>
      </c>
      <c r="D11" s="31">
        <v>44600</v>
      </c>
      <c r="E11" s="31">
        <f t="shared" ref="E11:E16" si="0">D11</f>
        <v>44600</v>
      </c>
      <c r="F11" s="32" t="s">
        <v>57</v>
      </c>
      <c r="G11" s="30" t="s">
        <v>238</v>
      </c>
      <c r="H11" s="30" t="s">
        <v>238</v>
      </c>
      <c r="I11" s="31">
        <f t="shared" ref="I11:I16" si="1">D11</f>
        <v>44600</v>
      </c>
      <c r="J11" s="33" t="s">
        <v>62</v>
      </c>
      <c r="K11" s="32" t="s">
        <v>241</v>
      </c>
    </row>
    <row r="12" spans="1:11" ht="113.25" customHeight="1" x14ac:dyDescent="0.2">
      <c r="A12" s="3"/>
      <c r="B12" s="29">
        <v>3</v>
      </c>
      <c r="C12" s="30" t="s">
        <v>160</v>
      </c>
      <c r="D12" s="31">
        <v>28470</v>
      </c>
      <c r="E12" s="31">
        <f t="shared" si="0"/>
        <v>28470</v>
      </c>
      <c r="F12" s="32" t="s">
        <v>57</v>
      </c>
      <c r="G12" s="30" t="s">
        <v>14</v>
      </c>
      <c r="H12" s="30" t="s">
        <v>14</v>
      </c>
      <c r="I12" s="31">
        <f t="shared" si="1"/>
        <v>28470</v>
      </c>
      <c r="J12" s="33" t="s">
        <v>62</v>
      </c>
      <c r="K12" s="32" t="s">
        <v>242</v>
      </c>
    </row>
    <row r="13" spans="1:11" ht="113.25" customHeight="1" x14ac:dyDescent="0.2">
      <c r="A13" s="3"/>
      <c r="B13" s="29">
        <v>4</v>
      </c>
      <c r="C13" s="30" t="s">
        <v>245</v>
      </c>
      <c r="D13" s="31">
        <v>24000</v>
      </c>
      <c r="E13" s="31">
        <f t="shared" si="0"/>
        <v>24000</v>
      </c>
      <c r="F13" s="32" t="s">
        <v>57</v>
      </c>
      <c r="G13" s="30" t="s">
        <v>246</v>
      </c>
      <c r="H13" s="30" t="s">
        <v>246</v>
      </c>
      <c r="I13" s="31">
        <f t="shared" si="1"/>
        <v>24000</v>
      </c>
      <c r="J13" s="33" t="s">
        <v>62</v>
      </c>
      <c r="K13" s="32" t="s">
        <v>247</v>
      </c>
    </row>
    <row r="14" spans="1:11" ht="113.25" customHeight="1" x14ac:dyDescent="0.2">
      <c r="A14" s="3"/>
      <c r="B14" s="29">
        <v>5</v>
      </c>
      <c r="C14" s="30" t="s">
        <v>245</v>
      </c>
      <c r="D14" s="31">
        <v>18000</v>
      </c>
      <c r="E14" s="31">
        <f t="shared" si="0"/>
        <v>18000</v>
      </c>
      <c r="F14" s="32" t="s">
        <v>57</v>
      </c>
      <c r="G14" s="30" t="s">
        <v>246</v>
      </c>
      <c r="H14" s="30" t="s">
        <v>246</v>
      </c>
      <c r="I14" s="31">
        <f t="shared" si="1"/>
        <v>18000</v>
      </c>
      <c r="J14" s="33" t="s">
        <v>62</v>
      </c>
      <c r="K14" s="32" t="s">
        <v>248</v>
      </c>
    </row>
    <row r="15" spans="1:11" ht="113.25" customHeight="1" x14ac:dyDescent="0.2">
      <c r="A15" s="3"/>
      <c r="B15" s="29">
        <v>6</v>
      </c>
      <c r="C15" s="30" t="s">
        <v>243</v>
      </c>
      <c r="D15" s="31">
        <v>107160</v>
      </c>
      <c r="E15" s="31">
        <f t="shared" si="0"/>
        <v>107160</v>
      </c>
      <c r="F15" s="32" t="s">
        <v>57</v>
      </c>
      <c r="G15" s="30" t="s">
        <v>244</v>
      </c>
      <c r="H15" s="30" t="s">
        <v>244</v>
      </c>
      <c r="I15" s="31">
        <f t="shared" si="1"/>
        <v>107160</v>
      </c>
      <c r="J15" s="33" t="s">
        <v>62</v>
      </c>
      <c r="K15" s="32" t="s">
        <v>254</v>
      </c>
    </row>
    <row r="16" spans="1:11" ht="113.25" customHeight="1" x14ac:dyDescent="0.2">
      <c r="A16" s="3"/>
      <c r="B16" s="29">
        <v>7</v>
      </c>
      <c r="C16" s="30" t="s">
        <v>255</v>
      </c>
      <c r="D16" s="31">
        <v>12500</v>
      </c>
      <c r="E16" s="31">
        <f t="shared" si="0"/>
        <v>12500</v>
      </c>
      <c r="F16" s="32" t="s">
        <v>57</v>
      </c>
      <c r="G16" s="30" t="s">
        <v>257</v>
      </c>
      <c r="H16" s="30" t="s">
        <v>257</v>
      </c>
      <c r="I16" s="31">
        <f t="shared" si="1"/>
        <v>12500</v>
      </c>
      <c r="J16" s="33" t="s">
        <v>62</v>
      </c>
      <c r="K16" s="32" t="s">
        <v>258</v>
      </c>
    </row>
    <row r="17" spans="1:15" ht="131.25" customHeight="1" x14ac:dyDescent="0.2">
      <c r="A17" s="23"/>
      <c r="B17" s="29">
        <v>8</v>
      </c>
      <c r="C17" s="25" t="s">
        <v>139</v>
      </c>
      <c r="D17" s="26">
        <v>99000</v>
      </c>
      <c r="E17" s="26">
        <v>99000</v>
      </c>
      <c r="F17" s="11" t="s">
        <v>57</v>
      </c>
      <c r="G17" s="25" t="s">
        <v>124</v>
      </c>
      <c r="H17" s="25" t="s">
        <v>124</v>
      </c>
      <c r="I17" s="26">
        <v>99000</v>
      </c>
      <c r="J17" s="9" t="s">
        <v>62</v>
      </c>
      <c r="K17" s="24" t="s">
        <v>210</v>
      </c>
      <c r="L17" s="23"/>
      <c r="O17" s="4" t="s">
        <v>51</v>
      </c>
    </row>
    <row r="18" spans="1:15" ht="116.25" customHeight="1" x14ac:dyDescent="0.2">
      <c r="A18" s="23"/>
      <c r="B18" s="29">
        <v>9</v>
      </c>
      <c r="C18" s="25" t="s">
        <v>140</v>
      </c>
      <c r="D18" s="26">
        <v>148000</v>
      </c>
      <c r="E18" s="26">
        <v>148000</v>
      </c>
      <c r="F18" s="11" t="s">
        <v>57</v>
      </c>
      <c r="G18" s="25" t="s">
        <v>124</v>
      </c>
      <c r="H18" s="25" t="s">
        <v>124</v>
      </c>
      <c r="I18" s="26">
        <v>148000</v>
      </c>
      <c r="J18" s="9" t="s">
        <v>62</v>
      </c>
      <c r="K18" s="24" t="s">
        <v>211</v>
      </c>
      <c r="L18" s="23"/>
      <c r="O18" s="4" t="s">
        <v>51</v>
      </c>
    </row>
    <row r="19" spans="1:15" ht="157.5" customHeight="1" x14ac:dyDescent="0.2">
      <c r="A19" s="23"/>
      <c r="B19" s="29">
        <v>10</v>
      </c>
      <c r="C19" s="25" t="s">
        <v>141</v>
      </c>
      <c r="D19" s="26">
        <v>49500</v>
      </c>
      <c r="E19" s="26">
        <v>49500</v>
      </c>
      <c r="F19" s="11" t="s">
        <v>57</v>
      </c>
      <c r="G19" s="25" t="s">
        <v>120</v>
      </c>
      <c r="H19" s="25" t="s">
        <v>120</v>
      </c>
      <c r="I19" s="26">
        <v>49500</v>
      </c>
      <c r="J19" s="9" t="s">
        <v>62</v>
      </c>
      <c r="K19" s="24" t="s">
        <v>212</v>
      </c>
      <c r="L19" s="23"/>
    </row>
    <row r="20" spans="1:15" ht="158.25" customHeight="1" x14ac:dyDescent="0.2">
      <c r="A20" s="23"/>
      <c r="B20" s="29">
        <v>11</v>
      </c>
      <c r="C20" s="25" t="s">
        <v>142</v>
      </c>
      <c r="D20" s="26">
        <v>49500</v>
      </c>
      <c r="E20" s="26">
        <v>49500</v>
      </c>
      <c r="F20" s="11" t="s">
        <v>57</v>
      </c>
      <c r="G20" s="25" t="s">
        <v>120</v>
      </c>
      <c r="H20" s="25" t="s">
        <v>120</v>
      </c>
      <c r="I20" s="26">
        <v>49500</v>
      </c>
      <c r="J20" s="9" t="s">
        <v>62</v>
      </c>
      <c r="K20" s="24" t="s">
        <v>213</v>
      </c>
      <c r="L20" s="23"/>
    </row>
    <row r="21" spans="1:15" ht="121.5" customHeight="1" x14ac:dyDescent="0.2">
      <c r="A21" s="23"/>
      <c r="B21" s="29">
        <v>12</v>
      </c>
      <c r="C21" s="25" t="s">
        <v>143</v>
      </c>
      <c r="D21" s="26">
        <v>99000</v>
      </c>
      <c r="E21" s="26">
        <v>99000</v>
      </c>
      <c r="F21" s="11" t="s">
        <v>57</v>
      </c>
      <c r="G21" s="25" t="s">
        <v>120</v>
      </c>
      <c r="H21" s="25" t="s">
        <v>120</v>
      </c>
      <c r="I21" s="26">
        <v>99000</v>
      </c>
      <c r="J21" s="9" t="s">
        <v>62</v>
      </c>
      <c r="K21" s="24" t="s">
        <v>214</v>
      </c>
      <c r="L21" s="23"/>
    </row>
    <row r="22" spans="1:15" ht="141.75" customHeight="1" x14ac:dyDescent="0.2">
      <c r="A22" s="23"/>
      <c r="B22" s="29">
        <v>13</v>
      </c>
      <c r="C22" s="25" t="s">
        <v>144</v>
      </c>
      <c r="D22" s="26">
        <v>49500</v>
      </c>
      <c r="E22" s="26">
        <f t="shared" ref="E22:E36" si="2">D22</f>
        <v>49500</v>
      </c>
      <c r="F22" s="11" t="s">
        <v>57</v>
      </c>
      <c r="G22" s="25" t="s">
        <v>120</v>
      </c>
      <c r="H22" s="25" t="s">
        <v>120</v>
      </c>
      <c r="I22" s="26">
        <f t="shared" ref="I22:I36" si="3">D22</f>
        <v>49500</v>
      </c>
      <c r="J22" s="9" t="s">
        <v>62</v>
      </c>
      <c r="K22" s="24" t="s">
        <v>349</v>
      </c>
      <c r="L22" s="23"/>
    </row>
    <row r="23" spans="1:15" ht="213.75" customHeight="1" x14ac:dyDescent="0.2">
      <c r="A23" s="23"/>
      <c r="B23" s="29">
        <v>14</v>
      </c>
      <c r="C23" s="34" t="s">
        <v>148</v>
      </c>
      <c r="D23" s="26">
        <v>49500</v>
      </c>
      <c r="E23" s="26">
        <f t="shared" si="2"/>
        <v>49500</v>
      </c>
      <c r="F23" s="11" t="s">
        <v>57</v>
      </c>
      <c r="G23" s="25" t="s">
        <v>120</v>
      </c>
      <c r="H23" s="25" t="s">
        <v>120</v>
      </c>
      <c r="I23" s="26">
        <f t="shared" si="3"/>
        <v>49500</v>
      </c>
      <c r="J23" s="9" t="s">
        <v>62</v>
      </c>
      <c r="K23" s="24" t="s">
        <v>350</v>
      </c>
      <c r="L23" s="23"/>
    </row>
    <row r="24" spans="1:15" ht="135" customHeight="1" x14ac:dyDescent="0.2">
      <c r="A24" s="23"/>
      <c r="B24" s="29">
        <v>15</v>
      </c>
      <c r="C24" s="34" t="s">
        <v>145</v>
      </c>
      <c r="D24" s="26">
        <v>49500</v>
      </c>
      <c r="E24" s="26">
        <f t="shared" si="2"/>
        <v>49500</v>
      </c>
      <c r="F24" s="11" t="s">
        <v>57</v>
      </c>
      <c r="G24" s="25" t="s">
        <v>120</v>
      </c>
      <c r="H24" s="25" t="s">
        <v>120</v>
      </c>
      <c r="I24" s="26">
        <f t="shared" si="3"/>
        <v>49500</v>
      </c>
      <c r="J24" s="9" t="s">
        <v>62</v>
      </c>
      <c r="K24" s="24" t="s">
        <v>351</v>
      </c>
      <c r="L24" s="23"/>
    </row>
    <row r="25" spans="1:15" ht="138.75" customHeight="1" x14ac:dyDescent="0.2">
      <c r="A25" s="23"/>
      <c r="B25" s="29">
        <v>16</v>
      </c>
      <c r="C25" s="34" t="s">
        <v>146</v>
      </c>
      <c r="D25" s="26">
        <v>68000</v>
      </c>
      <c r="E25" s="26">
        <f t="shared" si="2"/>
        <v>68000</v>
      </c>
      <c r="F25" s="11" t="s">
        <v>57</v>
      </c>
      <c r="G25" s="25" t="s">
        <v>120</v>
      </c>
      <c r="H25" s="25" t="s">
        <v>120</v>
      </c>
      <c r="I25" s="26">
        <f t="shared" si="3"/>
        <v>68000</v>
      </c>
      <c r="J25" s="9" t="s">
        <v>62</v>
      </c>
      <c r="K25" s="24" t="s">
        <v>352</v>
      </c>
      <c r="L25" s="23"/>
    </row>
    <row r="26" spans="1:15" ht="138.75" customHeight="1" x14ac:dyDescent="0.2">
      <c r="A26" s="23"/>
      <c r="B26" s="29">
        <v>17</v>
      </c>
      <c r="C26" s="34" t="s">
        <v>147</v>
      </c>
      <c r="D26" s="26">
        <v>49500</v>
      </c>
      <c r="E26" s="26">
        <f t="shared" si="2"/>
        <v>49500</v>
      </c>
      <c r="F26" s="11" t="s">
        <v>57</v>
      </c>
      <c r="G26" s="25" t="s">
        <v>120</v>
      </c>
      <c r="H26" s="25" t="s">
        <v>120</v>
      </c>
      <c r="I26" s="26">
        <f t="shared" si="3"/>
        <v>49500</v>
      </c>
      <c r="J26" s="9" t="s">
        <v>62</v>
      </c>
      <c r="K26" s="24" t="s">
        <v>353</v>
      </c>
      <c r="L26" s="23"/>
    </row>
    <row r="27" spans="1:15" ht="118.5" customHeight="1" x14ac:dyDescent="0.2">
      <c r="A27" s="23"/>
      <c r="B27" s="29">
        <v>18</v>
      </c>
      <c r="C27" s="30" t="s">
        <v>249</v>
      </c>
      <c r="D27" s="31">
        <v>5200</v>
      </c>
      <c r="E27" s="31">
        <f t="shared" si="2"/>
        <v>5200</v>
      </c>
      <c r="F27" s="32" t="s">
        <v>57</v>
      </c>
      <c r="G27" s="30" t="s">
        <v>246</v>
      </c>
      <c r="H27" s="30" t="s">
        <v>246</v>
      </c>
      <c r="I27" s="31">
        <f t="shared" si="3"/>
        <v>5200</v>
      </c>
      <c r="J27" s="33" t="s">
        <v>62</v>
      </c>
      <c r="K27" s="32" t="s">
        <v>250</v>
      </c>
      <c r="L27" s="23"/>
    </row>
    <row r="28" spans="1:15" ht="108.75" x14ac:dyDescent="0.2">
      <c r="B28" s="29">
        <v>19</v>
      </c>
      <c r="C28" s="30" t="s">
        <v>259</v>
      </c>
      <c r="D28" s="31">
        <v>48000</v>
      </c>
      <c r="E28" s="31">
        <f t="shared" si="2"/>
        <v>48000</v>
      </c>
      <c r="F28" s="32" t="s">
        <v>57</v>
      </c>
      <c r="G28" s="30" t="s">
        <v>260</v>
      </c>
      <c r="H28" s="30" t="s">
        <v>260</v>
      </c>
      <c r="I28" s="31">
        <f t="shared" si="3"/>
        <v>48000</v>
      </c>
      <c r="J28" s="33" t="s">
        <v>62</v>
      </c>
      <c r="K28" s="32" t="s">
        <v>261</v>
      </c>
    </row>
    <row r="29" spans="1:15" ht="108.75" x14ac:dyDescent="0.2">
      <c r="B29" s="29">
        <v>20</v>
      </c>
      <c r="C29" s="30" t="s">
        <v>259</v>
      </c>
      <c r="D29" s="31">
        <v>8000</v>
      </c>
      <c r="E29" s="31">
        <f t="shared" si="2"/>
        <v>8000</v>
      </c>
      <c r="F29" s="32" t="s">
        <v>57</v>
      </c>
      <c r="G29" s="30" t="s">
        <v>260</v>
      </c>
      <c r="H29" s="30" t="s">
        <v>260</v>
      </c>
      <c r="I29" s="31">
        <f t="shared" si="3"/>
        <v>8000</v>
      </c>
      <c r="J29" s="33" t="s">
        <v>62</v>
      </c>
      <c r="K29" s="32" t="s">
        <v>262</v>
      </c>
    </row>
    <row r="30" spans="1:15" ht="108.75" x14ac:dyDescent="0.2">
      <c r="B30" s="29">
        <v>21</v>
      </c>
      <c r="C30" s="30" t="s">
        <v>259</v>
      </c>
      <c r="D30" s="31">
        <v>47800</v>
      </c>
      <c r="E30" s="31">
        <f t="shared" si="2"/>
        <v>47800</v>
      </c>
      <c r="F30" s="32" t="s">
        <v>57</v>
      </c>
      <c r="G30" s="30" t="s">
        <v>14</v>
      </c>
      <c r="H30" s="30" t="s">
        <v>14</v>
      </c>
      <c r="I30" s="31">
        <f t="shared" si="3"/>
        <v>47800</v>
      </c>
      <c r="J30" s="33" t="s">
        <v>62</v>
      </c>
      <c r="K30" s="32" t="s">
        <v>263</v>
      </c>
    </row>
    <row r="31" spans="1:15" ht="108.75" x14ac:dyDescent="0.2">
      <c r="B31" s="29">
        <v>22</v>
      </c>
      <c r="C31" s="30" t="s">
        <v>237</v>
      </c>
      <c r="D31" s="31">
        <v>17950</v>
      </c>
      <c r="E31" s="31">
        <f t="shared" si="2"/>
        <v>17950</v>
      </c>
      <c r="F31" s="32" t="s">
        <v>57</v>
      </c>
      <c r="G31" s="30" t="s">
        <v>256</v>
      </c>
      <c r="H31" s="30" t="s">
        <v>256</v>
      </c>
      <c r="I31" s="31">
        <f t="shared" si="3"/>
        <v>17950</v>
      </c>
      <c r="J31" s="33" t="s">
        <v>62</v>
      </c>
      <c r="K31" s="32" t="s">
        <v>264</v>
      </c>
    </row>
    <row r="32" spans="1:15" ht="108.75" x14ac:dyDescent="0.2">
      <c r="B32" s="29">
        <v>23</v>
      </c>
      <c r="C32" s="30" t="s">
        <v>259</v>
      </c>
      <c r="D32" s="31">
        <v>47960</v>
      </c>
      <c r="E32" s="31">
        <f t="shared" si="2"/>
        <v>47960</v>
      </c>
      <c r="F32" s="32" t="s">
        <v>57</v>
      </c>
      <c r="G32" s="30" t="s">
        <v>155</v>
      </c>
      <c r="H32" s="30" t="s">
        <v>155</v>
      </c>
      <c r="I32" s="31">
        <f t="shared" si="3"/>
        <v>47960</v>
      </c>
      <c r="J32" s="33" t="s">
        <v>62</v>
      </c>
      <c r="K32" s="32" t="s">
        <v>265</v>
      </c>
    </row>
    <row r="33" spans="2:11" ht="108.75" x14ac:dyDescent="0.2">
      <c r="B33" s="29">
        <v>24</v>
      </c>
      <c r="C33" s="30" t="s">
        <v>160</v>
      </c>
      <c r="D33" s="31">
        <v>14880</v>
      </c>
      <c r="E33" s="31">
        <f t="shared" si="2"/>
        <v>14880</v>
      </c>
      <c r="F33" s="32" t="s">
        <v>57</v>
      </c>
      <c r="G33" s="30" t="s">
        <v>14</v>
      </c>
      <c r="H33" s="30" t="s">
        <v>14</v>
      </c>
      <c r="I33" s="31">
        <f t="shared" si="3"/>
        <v>14880</v>
      </c>
      <c r="J33" s="33" t="s">
        <v>62</v>
      </c>
      <c r="K33" s="32" t="s">
        <v>266</v>
      </c>
    </row>
    <row r="34" spans="2:11" ht="108.75" x14ac:dyDescent="0.2">
      <c r="B34" s="29">
        <v>25</v>
      </c>
      <c r="C34" s="30" t="s">
        <v>249</v>
      </c>
      <c r="D34" s="31">
        <v>6500</v>
      </c>
      <c r="E34" s="31">
        <f t="shared" si="2"/>
        <v>6500</v>
      </c>
      <c r="F34" s="32" t="s">
        <v>57</v>
      </c>
      <c r="G34" s="30" t="s">
        <v>246</v>
      </c>
      <c r="H34" s="30" t="s">
        <v>246</v>
      </c>
      <c r="I34" s="31">
        <f t="shared" si="3"/>
        <v>6500</v>
      </c>
      <c r="J34" s="33" t="s">
        <v>62</v>
      </c>
      <c r="K34" s="32" t="s">
        <v>251</v>
      </c>
    </row>
    <row r="35" spans="2:11" ht="108.75" x14ac:dyDescent="0.2">
      <c r="B35" s="29">
        <v>26</v>
      </c>
      <c r="C35" s="30" t="s">
        <v>268</v>
      </c>
      <c r="D35" s="31">
        <v>21200</v>
      </c>
      <c r="E35" s="31">
        <f t="shared" si="2"/>
        <v>21200</v>
      </c>
      <c r="F35" s="32" t="s">
        <v>57</v>
      </c>
      <c r="G35" s="30" t="s">
        <v>269</v>
      </c>
      <c r="H35" s="30" t="s">
        <v>269</v>
      </c>
      <c r="I35" s="31">
        <f t="shared" si="3"/>
        <v>21200</v>
      </c>
      <c r="J35" s="33" t="s">
        <v>62</v>
      </c>
      <c r="K35" s="32" t="s">
        <v>267</v>
      </c>
    </row>
    <row r="36" spans="2:11" ht="108.75" x14ac:dyDescent="0.2">
      <c r="B36" s="29">
        <v>27</v>
      </c>
      <c r="C36" s="30" t="s">
        <v>252</v>
      </c>
      <c r="D36" s="31">
        <v>12000</v>
      </c>
      <c r="E36" s="31">
        <f t="shared" si="2"/>
        <v>12000</v>
      </c>
      <c r="F36" s="32" t="s">
        <v>57</v>
      </c>
      <c r="G36" s="30" t="s">
        <v>246</v>
      </c>
      <c r="H36" s="30" t="s">
        <v>246</v>
      </c>
      <c r="I36" s="31">
        <f t="shared" si="3"/>
        <v>12000</v>
      </c>
      <c r="J36" s="33" t="s">
        <v>62</v>
      </c>
      <c r="K36" s="32" t="s">
        <v>253</v>
      </c>
    </row>
    <row r="37" spans="2:11" x14ac:dyDescent="0.2">
      <c r="D37" s="16"/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025F-1CFE-4E5F-B602-9405D7ECE667}">
  <sheetPr>
    <outlinePr summaryBelow="0"/>
  </sheetPr>
  <dimension ref="A1:K21"/>
  <sheetViews>
    <sheetView showGridLines="0" topLeftCell="A18" workbookViewId="0">
      <selection activeCell="D22" sqref="D22:E23"/>
    </sheetView>
  </sheetViews>
  <sheetFormatPr defaultRowHeight="14.25" x14ac:dyDescent="0.2"/>
  <cols>
    <col min="1" max="1" width="3.375" style="4" customWidth="1"/>
    <col min="2" max="2" width="5.75" style="4" customWidth="1"/>
    <col min="3" max="3" width="15" style="4" customWidth="1"/>
    <col min="4" max="4" width="13" style="16" customWidth="1"/>
    <col min="5" max="5" width="11.375" style="16" customWidth="1"/>
    <col min="6" max="6" width="11.375" style="4" customWidth="1"/>
    <col min="7" max="8" width="13" style="4" customWidth="1"/>
    <col min="9" max="9" width="13" style="16" customWidth="1"/>
    <col min="10" max="10" width="13" style="4" customWidth="1"/>
    <col min="11" max="11" width="13" style="10" customWidth="1"/>
    <col min="12" max="16384" width="9" style="4"/>
  </cols>
  <sheetData>
    <row r="1" spans="1:11" ht="18.95" customHeight="1" x14ac:dyDescent="0.2">
      <c r="A1" s="1"/>
      <c r="B1" s="18"/>
      <c r="C1" s="2"/>
      <c r="D1" s="22"/>
      <c r="E1" s="22"/>
      <c r="F1" s="2"/>
      <c r="J1" s="2"/>
      <c r="K1" s="27"/>
    </row>
    <row r="2" spans="1:11" ht="0.95" customHeight="1" x14ac:dyDescent="0.2">
      <c r="A2" s="1"/>
      <c r="B2" s="3"/>
      <c r="C2" s="2"/>
      <c r="D2" s="22"/>
      <c r="E2" s="22"/>
      <c r="F2" s="2"/>
      <c r="G2" s="3"/>
      <c r="H2" s="3"/>
      <c r="I2" s="12"/>
      <c r="J2" s="2"/>
      <c r="K2" s="27"/>
    </row>
    <row r="3" spans="1:11" ht="18.95" customHeight="1" x14ac:dyDescent="0.2">
      <c r="A3" s="1"/>
      <c r="B3" s="19"/>
      <c r="C3" s="2"/>
      <c r="D3" s="53" t="s">
        <v>366</v>
      </c>
      <c r="E3" s="53"/>
      <c r="F3" s="53"/>
      <c r="G3" s="53"/>
      <c r="H3" s="12"/>
      <c r="I3" s="21"/>
      <c r="J3" s="5"/>
      <c r="K3" s="27"/>
    </row>
    <row r="4" spans="1:1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ht="9" customHeight="1" x14ac:dyDescent="0.2">
      <c r="A6" s="1"/>
      <c r="B6" s="3"/>
      <c r="C6" s="2"/>
      <c r="D6" s="22"/>
      <c r="E6" s="22"/>
      <c r="F6" s="2"/>
      <c r="G6" s="2"/>
      <c r="H6" s="12"/>
      <c r="I6" s="21"/>
      <c r="J6" s="5"/>
      <c r="K6" s="27"/>
    </row>
    <row r="7" spans="1:11" ht="29.25" customHeight="1" x14ac:dyDescent="0.2">
      <c r="A7" s="1"/>
      <c r="B7" s="3"/>
      <c r="C7" s="2"/>
      <c r="D7" s="53" t="s">
        <v>367</v>
      </c>
      <c r="E7" s="53"/>
      <c r="F7" s="53"/>
      <c r="G7" s="53"/>
      <c r="H7" s="12"/>
      <c r="I7" s="21"/>
      <c r="J7" s="5"/>
      <c r="K7" s="27"/>
    </row>
    <row r="8" spans="1:11" ht="19.5" hidden="1" customHeight="1" x14ac:dyDescent="0.2">
      <c r="A8" s="1"/>
      <c r="B8" s="20"/>
      <c r="C8" s="20"/>
      <c r="D8" s="22"/>
      <c r="E8" s="22"/>
      <c r="F8" s="2"/>
      <c r="G8" s="2"/>
      <c r="H8" s="22"/>
      <c r="I8" s="22"/>
      <c r="J8" s="2" t="s">
        <v>104</v>
      </c>
      <c r="K8" s="27"/>
    </row>
    <row r="9" spans="1:11" ht="88.5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ht="112.5" customHeight="1" x14ac:dyDescent="0.2">
      <c r="A10" s="23"/>
      <c r="B10" s="24">
        <v>1</v>
      </c>
      <c r="C10" s="25" t="s">
        <v>157</v>
      </c>
      <c r="D10" s="35">
        <v>20800</v>
      </c>
      <c r="E10" s="35">
        <v>20800</v>
      </c>
      <c r="F10" s="32" t="s">
        <v>57</v>
      </c>
      <c r="G10" s="25" t="s">
        <v>156</v>
      </c>
      <c r="H10" s="25" t="s">
        <v>156</v>
      </c>
      <c r="I10" s="35">
        <v>20800</v>
      </c>
      <c r="J10" s="33" t="s">
        <v>62</v>
      </c>
      <c r="K10" s="24" t="s">
        <v>355</v>
      </c>
    </row>
    <row r="11" spans="1:11" ht="117" customHeight="1" x14ac:dyDescent="0.2">
      <c r="A11" s="23"/>
      <c r="B11" s="24">
        <v>2</v>
      </c>
      <c r="C11" s="25" t="s">
        <v>160</v>
      </c>
      <c r="D11" s="35">
        <v>36850</v>
      </c>
      <c r="E11" s="35">
        <v>36850</v>
      </c>
      <c r="F11" s="32" t="s">
        <v>57</v>
      </c>
      <c r="G11" s="25" t="s">
        <v>48</v>
      </c>
      <c r="H11" s="25" t="s">
        <v>159</v>
      </c>
      <c r="I11" s="35">
        <v>36850</v>
      </c>
      <c r="J11" s="33" t="s">
        <v>62</v>
      </c>
      <c r="K11" s="24" t="s">
        <v>356</v>
      </c>
    </row>
    <row r="12" spans="1:11" ht="111.75" customHeight="1" x14ac:dyDescent="0.2">
      <c r="A12" s="23"/>
      <c r="B12" s="24">
        <v>3</v>
      </c>
      <c r="C12" s="25" t="s">
        <v>15</v>
      </c>
      <c r="D12" s="35">
        <v>15000</v>
      </c>
      <c r="E12" s="35">
        <f>D12</f>
        <v>15000</v>
      </c>
      <c r="F12" s="32" t="s">
        <v>57</v>
      </c>
      <c r="G12" s="25" t="s">
        <v>0</v>
      </c>
      <c r="H12" s="25" t="s">
        <v>0</v>
      </c>
      <c r="I12" s="35">
        <f>D12</f>
        <v>15000</v>
      </c>
      <c r="J12" s="33" t="s">
        <v>62</v>
      </c>
      <c r="K12" s="24" t="s">
        <v>357</v>
      </c>
    </row>
    <row r="13" spans="1:11" ht="112.5" customHeight="1" x14ac:dyDescent="0.2">
      <c r="A13" s="23"/>
      <c r="B13" s="24">
        <v>4</v>
      </c>
      <c r="C13" s="25" t="s">
        <v>15</v>
      </c>
      <c r="D13" s="35">
        <v>60000</v>
      </c>
      <c r="E13" s="35">
        <f>D13</f>
        <v>60000</v>
      </c>
      <c r="F13" s="32" t="s">
        <v>57</v>
      </c>
      <c r="G13" s="25" t="s">
        <v>0</v>
      </c>
      <c r="H13" s="25" t="s">
        <v>0</v>
      </c>
      <c r="I13" s="35">
        <f>D13</f>
        <v>60000</v>
      </c>
      <c r="J13" s="33" t="s">
        <v>62</v>
      </c>
      <c r="K13" s="24" t="s">
        <v>358</v>
      </c>
    </row>
    <row r="14" spans="1:11" ht="112.5" customHeight="1" x14ac:dyDescent="0.2">
      <c r="A14" s="23"/>
      <c r="B14" s="24">
        <v>5</v>
      </c>
      <c r="C14" s="25" t="s">
        <v>15</v>
      </c>
      <c r="D14" s="35">
        <v>7000</v>
      </c>
      <c r="E14" s="35">
        <f>D14</f>
        <v>7000</v>
      </c>
      <c r="F14" s="32" t="s">
        <v>57</v>
      </c>
      <c r="G14" s="25" t="s">
        <v>0</v>
      </c>
      <c r="H14" s="25" t="s">
        <v>0</v>
      </c>
      <c r="I14" s="35">
        <f>D14</f>
        <v>7000</v>
      </c>
      <c r="J14" s="33" t="s">
        <v>62</v>
      </c>
      <c r="K14" s="24" t="s">
        <v>359</v>
      </c>
    </row>
    <row r="15" spans="1:11" ht="114" customHeight="1" x14ac:dyDescent="0.2">
      <c r="A15" s="23"/>
      <c r="B15" s="24">
        <v>6</v>
      </c>
      <c r="C15" s="25" t="s">
        <v>160</v>
      </c>
      <c r="D15" s="35">
        <v>21350</v>
      </c>
      <c r="E15" s="35">
        <v>21350</v>
      </c>
      <c r="F15" s="32" t="s">
        <v>57</v>
      </c>
      <c r="G15" s="25" t="s">
        <v>48</v>
      </c>
      <c r="H15" s="25" t="s">
        <v>159</v>
      </c>
      <c r="I15" s="35">
        <v>21350</v>
      </c>
      <c r="J15" s="33" t="s">
        <v>62</v>
      </c>
      <c r="K15" s="24" t="s">
        <v>360</v>
      </c>
    </row>
    <row r="16" spans="1:11" ht="116.25" customHeight="1" x14ac:dyDescent="0.2">
      <c r="A16" s="23"/>
      <c r="B16" s="24">
        <v>7</v>
      </c>
      <c r="C16" s="25" t="s">
        <v>160</v>
      </c>
      <c r="D16" s="35">
        <v>16920</v>
      </c>
      <c r="E16" s="35">
        <v>16920</v>
      </c>
      <c r="F16" s="32" t="s">
        <v>57</v>
      </c>
      <c r="G16" s="25" t="s">
        <v>14</v>
      </c>
      <c r="H16" s="25" t="s">
        <v>14</v>
      </c>
      <c r="I16" s="35">
        <v>16920</v>
      </c>
      <c r="J16" s="33" t="s">
        <v>62</v>
      </c>
      <c r="K16" s="24" t="s">
        <v>361</v>
      </c>
    </row>
    <row r="17" spans="1:11" ht="123.75" customHeight="1" x14ac:dyDescent="0.2">
      <c r="A17" s="23"/>
      <c r="B17" s="24">
        <v>8</v>
      </c>
      <c r="C17" s="25" t="s">
        <v>273</v>
      </c>
      <c r="D17" s="35">
        <v>54400</v>
      </c>
      <c r="E17" s="35">
        <v>54400</v>
      </c>
      <c r="F17" s="32" t="s">
        <v>57</v>
      </c>
      <c r="G17" s="25" t="s">
        <v>272</v>
      </c>
      <c r="H17" s="25" t="s">
        <v>272</v>
      </c>
      <c r="I17" s="35">
        <v>54400</v>
      </c>
      <c r="J17" s="33" t="s">
        <v>62</v>
      </c>
      <c r="K17" s="24" t="s">
        <v>371</v>
      </c>
    </row>
    <row r="18" spans="1:11" ht="122.25" customHeight="1" x14ac:dyDescent="0.2">
      <c r="A18" s="23"/>
      <c r="B18" s="24">
        <v>9</v>
      </c>
      <c r="C18" s="25" t="s">
        <v>152</v>
      </c>
      <c r="D18" s="35">
        <v>495000</v>
      </c>
      <c r="E18" s="35">
        <v>495000</v>
      </c>
      <c r="F18" s="32" t="s">
        <v>57</v>
      </c>
      <c r="G18" s="25" t="s">
        <v>5</v>
      </c>
      <c r="H18" s="25" t="s">
        <v>5</v>
      </c>
      <c r="I18" s="35">
        <v>495000</v>
      </c>
      <c r="J18" s="33" t="s">
        <v>62</v>
      </c>
      <c r="K18" s="24" t="s">
        <v>362</v>
      </c>
    </row>
    <row r="19" spans="1:11" ht="118.5" customHeight="1" x14ac:dyDescent="0.2">
      <c r="A19" s="23"/>
      <c r="B19" s="24">
        <v>10</v>
      </c>
      <c r="C19" s="25" t="s">
        <v>153</v>
      </c>
      <c r="D19" s="35">
        <v>495000</v>
      </c>
      <c r="E19" s="35">
        <v>495000</v>
      </c>
      <c r="F19" s="32" t="s">
        <v>57</v>
      </c>
      <c r="G19" s="25" t="s">
        <v>44</v>
      </c>
      <c r="H19" s="25" t="s">
        <v>44</v>
      </c>
      <c r="I19" s="35">
        <v>495000</v>
      </c>
      <c r="J19" s="33" t="s">
        <v>62</v>
      </c>
      <c r="K19" s="24" t="s">
        <v>363</v>
      </c>
    </row>
    <row r="20" spans="1:11" ht="118.5" customHeight="1" x14ac:dyDescent="0.2">
      <c r="A20" s="23"/>
      <c r="B20" s="24">
        <v>11</v>
      </c>
      <c r="C20" s="25" t="s">
        <v>154</v>
      </c>
      <c r="D20" s="35">
        <v>495000</v>
      </c>
      <c r="E20" s="35">
        <v>495000</v>
      </c>
      <c r="F20" s="32" t="s">
        <v>57</v>
      </c>
      <c r="G20" s="25" t="s">
        <v>5</v>
      </c>
      <c r="H20" s="25" t="s">
        <v>5</v>
      </c>
      <c r="I20" s="35">
        <v>495000</v>
      </c>
      <c r="J20" s="33" t="s">
        <v>62</v>
      </c>
      <c r="K20" s="24" t="s">
        <v>364</v>
      </c>
    </row>
    <row r="21" spans="1:11" ht="130.5" customHeight="1" x14ac:dyDescent="0.2">
      <c r="A21" s="23"/>
      <c r="B21" s="24">
        <v>12</v>
      </c>
      <c r="C21" s="25" t="s">
        <v>150</v>
      </c>
      <c r="D21" s="35">
        <v>1670000</v>
      </c>
      <c r="E21" s="35">
        <v>1670000</v>
      </c>
      <c r="F21" s="11" t="s">
        <v>64</v>
      </c>
      <c r="G21" s="25" t="s">
        <v>5</v>
      </c>
      <c r="H21" s="25" t="s">
        <v>5</v>
      </c>
      <c r="I21" s="35">
        <v>1670000</v>
      </c>
      <c r="J21" s="33" t="s">
        <v>62</v>
      </c>
      <c r="K21" s="24" t="s">
        <v>365</v>
      </c>
    </row>
  </sheetData>
  <mergeCells count="4">
    <mergeCell ref="D3:G3"/>
    <mergeCell ref="D4:G4"/>
    <mergeCell ref="D5:G5"/>
    <mergeCell ref="D7:G7"/>
  </mergeCells>
  <phoneticPr fontId="5" type="noConversion"/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F2DC-D93D-42DD-81F2-50ABD70B0244}">
  <sheetPr>
    <outlinePr summaryBelow="0"/>
  </sheetPr>
  <dimension ref="A1:K41"/>
  <sheetViews>
    <sheetView showGridLines="0" topLeftCell="A38" workbookViewId="0">
      <selection activeCell="E42" sqref="E42:F43"/>
    </sheetView>
  </sheetViews>
  <sheetFormatPr defaultRowHeight="14.25" x14ac:dyDescent="0.2"/>
  <cols>
    <col min="1" max="1" width="3.375" customWidth="1"/>
    <col min="2" max="2" width="6" customWidth="1"/>
    <col min="3" max="3" width="13.375" customWidth="1"/>
    <col min="4" max="5" width="12.5" style="36" customWidth="1"/>
    <col min="6" max="6" width="11.375" customWidth="1"/>
    <col min="7" max="8" width="15" customWidth="1"/>
    <col min="9" max="9" width="13.25" style="36" customWidth="1"/>
    <col min="10" max="10" width="11.625" customWidth="1"/>
    <col min="11" max="11" width="13.875" customWidth="1"/>
  </cols>
  <sheetData>
    <row r="1" spans="1:11" s="4" customFormat="1" ht="18.95" customHeight="1" x14ac:dyDescent="0.2">
      <c r="A1" s="1"/>
      <c r="B1" s="18"/>
      <c r="C1" s="2"/>
      <c r="D1" s="22"/>
      <c r="E1" s="22"/>
      <c r="F1" s="2"/>
      <c r="I1" s="16"/>
      <c r="J1" s="2"/>
      <c r="K1" s="27"/>
    </row>
    <row r="2" spans="1:11" s="4" customFormat="1" ht="0.95" customHeight="1" x14ac:dyDescent="0.2">
      <c r="A2" s="1"/>
      <c r="B2" s="3"/>
      <c r="C2" s="2"/>
      <c r="D2" s="22"/>
      <c r="E2" s="22"/>
      <c r="F2" s="2"/>
      <c r="G2" s="3"/>
      <c r="H2" s="3"/>
      <c r="I2" s="12"/>
      <c r="J2" s="2"/>
      <c r="K2" s="27"/>
    </row>
    <row r="3" spans="1:11" s="4" customFormat="1" ht="18.95" customHeight="1" x14ac:dyDescent="0.2">
      <c r="A3" s="1"/>
      <c r="B3" s="19"/>
      <c r="C3" s="2"/>
      <c r="D3" s="53" t="s">
        <v>369</v>
      </c>
      <c r="E3" s="53"/>
      <c r="F3" s="53"/>
      <c r="G3" s="53"/>
      <c r="H3" s="12"/>
      <c r="I3" s="21"/>
      <c r="J3" s="5"/>
      <c r="K3" s="27"/>
    </row>
    <row r="4" spans="1:11" s="4" customFormat="1" ht="0.95" customHeight="1" x14ac:dyDescent="0.2">
      <c r="A4" s="1"/>
      <c r="B4" s="19"/>
      <c r="C4" s="2"/>
      <c r="D4" s="53" t="s">
        <v>102</v>
      </c>
      <c r="E4" s="53"/>
      <c r="F4" s="53"/>
      <c r="G4" s="53"/>
      <c r="H4" s="12"/>
      <c r="I4" s="21"/>
      <c r="J4" s="5"/>
      <c r="K4" s="27"/>
    </row>
    <row r="5" spans="1:11" s="4" customFormat="1" ht="20.100000000000001" customHeight="1" x14ac:dyDescent="0.2">
      <c r="A5" s="1"/>
      <c r="B5" s="19"/>
      <c r="C5" s="2"/>
      <c r="D5" s="53" t="s">
        <v>101</v>
      </c>
      <c r="E5" s="53"/>
      <c r="F5" s="53"/>
      <c r="G5" s="53"/>
      <c r="H5" s="12"/>
      <c r="I5" s="21"/>
      <c r="J5" s="5"/>
      <c r="K5" s="27"/>
    </row>
    <row r="6" spans="1:11" s="4" customFormat="1" ht="9" customHeight="1" x14ac:dyDescent="0.2">
      <c r="A6" s="1"/>
      <c r="B6" s="3"/>
      <c r="C6" s="2"/>
      <c r="D6" s="22"/>
      <c r="E6" s="22"/>
      <c r="F6" s="2"/>
      <c r="G6" s="2"/>
      <c r="H6" s="12"/>
      <c r="I6" s="21"/>
      <c r="J6" s="5"/>
      <c r="K6" s="27"/>
    </row>
    <row r="7" spans="1:11" s="4" customFormat="1" ht="29.25" customHeight="1" x14ac:dyDescent="0.2">
      <c r="A7" s="1"/>
      <c r="B7" s="3"/>
      <c r="C7" s="2"/>
      <c r="D7" s="53" t="s">
        <v>370</v>
      </c>
      <c r="E7" s="53"/>
      <c r="F7" s="53"/>
      <c r="G7" s="53"/>
      <c r="H7" s="12"/>
      <c r="I7" s="21"/>
      <c r="J7" s="5"/>
      <c r="K7" s="27"/>
    </row>
    <row r="8" spans="1:11" s="4" customFormat="1" ht="19.5" hidden="1" customHeight="1" x14ac:dyDescent="0.2">
      <c r="A8" s="1"/>
      <c r="B8" s="20"/>
      <c r="C8" s="20"/>
      <c r="D8" s="22"/>
      <c r="E8" s="22"/>
      <c r="F8" s="2"/>
      <c r="G8" s="2"/>
      <c r="H8" s="22"/>
      <c r="I8" s="22"/>
      <c r="J8" s="2" t="s">
        <v>104</v>
      </c>
      <c r="K8" s="27"/>
    </row>
    <row r="9" spans="1:11" s="4" customFormat="1" ht="99" customHeight="1" x14ac:dyDescent="0.2">
      <c r="A9" s="1"/>
      <c r="B9" s="6" t="s">
        <v>52</v>
      </c>
      <c r="C9" s="6" t="s">
        <v>53</v>
      </c>
      <c r="D9" s="14" t="s">
        <v>54</v>
      </c>
      <c r="E9" s="14" t="s">
        <v>55</v>
      </c>
      <c r="F9" s="6" t="s">
        <v>56</v>
      </c>
      <c r="G9" s="6" t="s">
        <v>58</v>
      </c>
      <c r="H9" s="6" t="s">
        <v>59</v>
      </c>
      <c r="I9" s="14" t="s">
        <v>61</v>
      </c>
      <c r="J9" s="6" t="s">
        <v>60</v>
      </c>
      <c r="K9" s="6" t="s">
        <v>63</v>
      </c>
    </row>
    <row r="10" spans="1:11" s="4" customFormat="1" ht="134.25" customHeight="1" x14ac:dyDescent="0.2">
      <c r="A10" s="23"/>
      <c r="B10" s="24">
        <v>1</v>
      </c>
      <c r="C10" s="25" t="s">
        <v>15</v>
      </c>
      <c r="D10" s="35">
        <v>30000</v>
      </c>
      <c r="E10" s="35">
        <v>30000</v>
      </c>
      <c r="F10" s="32" t="s">
        <v>57</v>
      </c>
      <c r="G10" s="25" t="s">
        <v>20</v>
      </c>
      <c r="H10" s="25" t="s">
        <v>20</v>
      </c>
      <c r="I10" s="35">
        <v>30000</v>
      </c>
      <c r="J10" s="33" t="s">
        <v>62</v>
      </c>
      <c r="K10" s="25" t="s">
        <v>368</v>
      </c>
    </row>
    <row r="11" spans="1:11" s="4" customFormat="1" ht="99" customHeight="1" x14ac:dyDescent="0.2">
      <c r="A11" s="23"/>
      <c r="B11" s="24">
        <v>2</v>
      </c>
      <c r="C11" s="25" t="s">
        <v>275</v>
      </c>
      <c r="D11" s="35">
        <v>17500</v>
      </c>
      <c r="E11" s="35">
        <v>17500</v>
      </c>
      <c r="F11" s="32" t="s">
        <v>57</v>
      </c>
      <c r="G11" s="25" t="s">
        <v>14</v>
      </c>
      <c r="H11" s="25" t="s">
        <v>14</v>
      </c>
      <c r="I11" s="35">
        <v>17500</v>
      </c>
      <c r="J11" s="33" t="s">
        <v>62</v>
      </c>
      <c r="K11" s="25" t="s">
        <v>372</v>
      </c>
    </row>
    <row r="12" spans="1:11" s="4" customFormat="1" ht="141.75" customHeight="1" x14ac:dyDescent="0.2">
      <c r="A12" s="23"/>
      <c r="B12" s="24">
        <v>3</v>
      </c>
      <c r="C12" s="25" t="s">
        <v>275</v>
      </c>
      <c r="D12" s="35">
        <v>34385</v>
      </c>
      <c r="E12" s="35">
        <v>34385</v>
      </c>
      <c r="F12" s="32" t="s">
        <v>57</v>
      </c>
      <c r="G12" s="25" t="s">
        <v>105</v>
      </c>
      <c r="H12" s="25" t="s">
        <v>105</v>
      </c>
      <c r="I12" s="35">
        <v>34385</v>
      </c>
      <c r="J12" s="33" t="s">
        <v>62</v>
      </c>
      <c r="K12" s="25" t="s">
        <v>373</v>
      </c>
    </row>
    <row r="13" spans="1:11" s="4" customFormat="1" ht="135" customHeight="1" x14ac:dyDescent="0.2">
      <c r="A13" s="23"/>
      <c r="B13" s="24">
        <v>4</v>
      </c>
      <c r="C13" s="25" t="s">
        <v>276</v>
      </c>
      <c r="D13" s="35">
        <v>346000</v>
      </c>
      <c r="E13" s="35">
        <v>346000</v>
      </c>
      <c r="F13" s="32" t="s">
        <v>57</v>
      </c>
      <c r="G13" s="25" t="s">
        <v>0</v>
      </c>
      <c r="H13" s="25" t="s">
        <v>0</v>
      </c>
      <c r="I13" s="35">
        <v>346000</v>
      </c>
      <c r="J13" s="33" t="s">
        <v>62</v>
      </c>
      <c r="K13" s="25" t="s">
        <v>374</v>
      </c>
    </row>
    <row r="14" spans="1:11" s="4" customFormat="1" ht="144" customHeight="1" x14ac:dyDescent="0.2">
      <c r="A14" s="23"/>
      <c r="B14" s="24">
        <v>5</v>
      </c>
      <c r="C14" s="25" t="s">
        <v>277</v>
      </c>
      <c r="D14" s="35">
        <v>495000</v>
      </c>
      <c r="E14" s="35">
        <v>495000</v>
      </c>
      <c r="F14" s="32" t="s">
        <v>57</v>
      </c>
      <c r="G14" s="25" t="s">
        <v>44</v>
      </c>
      <c r="H14" s="25" t="s">
        <v>44</v>
      </c>
      <c r="I14" s="35">
        <v>495000</v>
      </c>
      <c r="J14" s="33" t="s">
        <v>62</v>
      </c>
      <c r="K14" s="25" t="s">
        <v>375</v>
      </c>
    </row>
    <row r="15" spans="1:11" s="4" customFormat="1" ht="205.5" customHeight="1" x14ac:dyDescent="0.2">
      <c r="A15" s="23"/>
      <c r="B15" s="24">
        <v>6</v>
      </c>
      <c r="C15" s="25" t="s">
        <v>151</v>
      </c>
      <c r="D15" s="35">
        <v>1700000</v>
      </c>
      <c r="E15" s="35">
        <v>1700000</v>
      </c>
      <c r="F15" s="11" t="s">
        <v>64</v>
      </c>
      <c r="G15" s="25" t="s">
        <v>5</v>
      </c>
      <c r="H15" s="25" t="s">
        <v>5</v>
      </c>
      <c r="I15" s="35">
        <v>1700000</v>
      </c>
      <c r="J15" s="33" t="s">
        <v>62</v>
      </c>
      <c r="K15" s="25" t="s">
        <v>376</v>
      </c>
    </row>
    <row r="16" spans="1:11" s="4" customFormat="1" ht="138" customHeight="1" x14ac:dyDescent="0.2">
      <c r="A16" s="23"/>
      <c r="B16" s="24">
        <v>7</v>
      </c>
      <c r="C16" s="25" t="s">
        <v>275</v>
      </c>
      <c r="D16" s="35">
        <v>40000</v>
      </c>
      <c r="E16" s="35">
        <v>40000</v>
      </c>
      <c r="F16" s="32" t="s">
        <v>57</v>
      </c>
      <c r="G16" s="25" t="s">
        <v>299</v>
      </c>
      <c r="H16" s="25" t="s">
        <v>299</v>
      </c>
      <c r="I16" s="35">
        <v>40000</v>
      </c>
      <c r="J16" s="33" t="s">
        <v>62</v>
      </c>
      <c r="K16" s="25" t="s">
        <v>393</v>
      </c>
    </row>
    <row r="17" spans="1:11" s="4" customFormat="1" ht="135.75" customHeight="1" x14ac:dyDescent="0.2">
      <c r="A17" s="23"/>
      <c r="B17" s="24">
        <v>8</v>
      </c>
      <c r="C17" s="25" t="s">
        <v>275</v>
      </c>
      <c r="D17" s="35">
        <v>40000</v>
      </c>
      <c r="E17" s="35">
        <v>40000</v>
      </c>
      <c r="F17" s="32" t="s">
        <v>57</v>
      </c>
      <c r="G17" s="25" t="s">
        <v>274</v>
      </c>
      <c r="H17" s="25" t="s">
        <v>274</v>
      </c>
      <c r="I17" s="35">
        <v>40000</v>
      </c>
      <c r="J17" s="33" t="s">
        <v>62</v>
      </c>
      <c r="K17" s="25" t="s">
        <v>392</v>
      </c>
    </row>
    <row r="18" spans="1:11" s="4" customFormat="1" ht="135" customHeight="1" x14ac:dyDescent="0.2">
      <c r="A18" s="23"/>
      <c r="B18" s="24">
        <v>9</v>
      </c>
      <c r="C18" s="25" t="s">
        <v>275</v>
      </c>
      <c r="D18" s="35">
        <v>26000</v>
      </c>
      <c r="E18" s="35">
        <v>26000</v>
      </c>
      <c r="F18" s="32" t="s">
        <v>57</v>
      </c>
      <c r="G18" s="25" t="s">
        <v>158</v>
      </c>
      <c r="H18" s="25" t="s">
        <v>158</v>
      </c>
      <c r="I18" s="35">
        <v>26000</v>
      </c>
      <c r="J18" s="33" t="s">
        <v>62</v>
      </c>
      <c r="K18" s="25" t="s">
        <v>394</v>
      </c>
    </row>
    <row r="19" spans="1:11" s="4" customFormat="1" ht="155.25" customHeight="1" x14ac:dyDescent="0.2">
      <c r="A19" s="23"/>
      <c r="B19" s="24">
        <v>10</v>
      </c>
      <c r="C19" s="25" t="s">
        <v>278</v>
      </c>
      <c r="D19" s="35">
        <v>49500</v>
      </c>
      <c r="E19" s="35">
        <v>49500</v>
      </c>
      <c r="F19" s="32" t="s">
        <v>57</v>
      </c>
      <c r="G19" s="25" t="s">
        <v>124</v>
      </c>
      <c r="H19" s="25" t="s">
        <v>124</v>
      </c>
      <c r="I19" s="35">
        <v>49500</v>
      </c>
      <c r="J19" s="33" t="s">
        <v>62</v>
      </c>
      <c r="K19" s="25" t="s">
        <v>377</v>
      </c>
    </row>
    <row r="20" spans="1:11" s="4" customFormat="1" ht="130.5" customHeight="1" x14ac:dyDescent="0.2">
      <c r="A20" s="23"/>
      <c r="B20" s="24">
        <v>11</v>
      </c>
      <c r="C20" s="25" t="s">
        <v>279</v>
      </c>
      <c r="D20" s="35">
        <v>148000</v>
      </c>
      <c r="E20" s="35">
        <v>148000</v>
      </c>
      <c r="F20" s="32" t="s">
        <v>57</v>
      </c>
      <c r="G20" s="25" t="s">
        <v>124</v>
      </c>
      <c r="H20" s="25" t="s">
        <v>124</v>
      </c>
      <c r="I20" s="35">
        <v>148000</v>
      </c>
      <c r="J20" s="33" t="s">
        <v>62</v>
      </c>
      <c r="K20" s="25" t="s">
        <v>378</v>
      </c>
    </row>
    <row r="21" spans="1:11" s="4" customFormat="1" ht="130.5" customHeight="1" x14ac:dyDescent="0.2">
      <c r="A21" s="23"/>
      <c r="B21" s="24">
        <v>12</v>
      </c>
      <c r="C21" s="25" t="s">
        <v>280</v>
      </c>
      <c r="D21" s="35">
        <v>49500</v>
      </c>
      <c r="E21" s="35">
        <v>49500</v>
      </c>
      <c r="F21" s="32" t="s">
        <v>57</v>
      </c>
      <c r="G21" s="25" t="s">
        <v>124</v>
      </c>
      <c r="H21" s="25" t="s">
        <v>124</v>
      </c>
      <c r="I21" s="35">
        <v>49500</v>
      </c>
      <c r="J21" s="33" t="s">
        <v>62</v>
      </c>
      <c r="K21" s="25" t="s">
        <v>379</v>
      </c>
    </row>
    <row r="22" spans="1:11" s="4" customFormat="1" ht="130.5" customHeight="1" x14ac:dyDescent="0.2">
      <c r="A22" s="23"/>
      <c r="B22" s="24">
        <v>13</v>
      </c>
      <c r="C22" s="25" t="s">
        <v>281</v>
      </c>
      <c r="D22" s="35">
        <v>49500</v>
      </c>
      <c r="E22" s="35">
        <v>49500</v>
      </c>
      <c r="F22" s="32" t="s">
        <v>57</v>
      </c>
      <c r="G22" s="25" t="s">
        <v>120</v>
      </c>
      <c r="H22" s="25" t="s">
        <v>120</v>
      </c>
      <c r="I22" s="35">
        <v>49500</v>
      </c>
      <c r="J22" s="33" t="s">
        <v>62</v>
      </c>
      <c r="K22" s="25" t="s">
        <v>380</v>
      </c>
    </row>
    <row r="23" spans="1:11" s="4" customFormat="1" ht="130.5" customHeight="1" x14ac:dyDescent="0.2">
      <c r="A23" s="23"/>
      <c r="B23" s="24">
        <v>14</v>
      </c>
      <c r="C23" s="25" t="s">
        <v>282</v>
      </c>
      <c r="D23" s="35">
        <v>47500</v>
      </c>
      <c r="E23" s="35">
        <v>47500</v>
      </c>
      <c r="F23" s="32" t="s">
        <v>57</v>
      </c>
      <c r="G23" s="25" t="s">
        <v>120</v>
      </c>
      <c r="H23" s="25" t="s">
        <v>120</v>
      </c>
      <c r="I23" s="35">
        <v>47500</v>
      </c>
      <c r="J23" s="33" t="s">
        <v>62</v>
      </c>
      <c r="K23" s="25" t="s">
        <v>381</v>
      </c>
    </row>
    <row r="24" spans="1:11" s="4" customFormat="1" ht="217.5" customHeight="1" x14ac:dyDescent="0.2">
      <c r="A24" s="23"/>
      <c r="B24" s="24">
        <v>15</v>
      </c>
      <c r="C24" s="25" t="s">
        <v>283</v>
      </c>
      <c r="D24" s="35">
        <v>99000</v>
      </c>
      <c r="E24" s="35">
        <v>99000</v>
      </c>
      <c r="F24" s="32" t="s">
        <v>57</v>
      </c>
      <c r="G24" s="25" t="s">
        <v>120</v>
      </c>
      <c r="H24" s="25" t="s">
        <v>120</v>
      </c>
      <c r="I24" s="35">
        <v>99000</v>
      </c>
      <c r="J24" s="33" t="s">
        <v>62</v>
      </c>
      <c r="K24" s="25" t="s">
        <v>382</v>
      </c>
    </row>
    <row r="25" spans="1:11" s="4" customFormat="1" ht="203.25" customHeight="1" x14ac:dyDescent="0.2">
      <c r="A25" s="23"/>
      <c r="B25" s="24">
        <v>16</v>
      </c>
      <c r="C25" s="25" t="s">
        <v>284</v>
      </c>
      <c r="D25" s="35">
        <v>99000</v>
      </c>
      <c r="E25" s="35">
        <v>99000</v>
      </c>
      <c r="F25" s="32" t="s">
        <v>57</v>
      </c>
      <c r="G25" s="25" t="s">
        <v>120</v>
      </c>
      <c r="H25" s="25" t="s">
        <v>120</v>
      </c>
      <c r="I25" s="35">
        <v>99000</v>
      </c>
      <c r="J25" s="33" t="s">
        <v>62</v>
      </c>
      <c r="K25" s="25" t="s">
        <v>383</v>
      </c>
    </row>
    <row r="26" spans="1:11" s="4" customFormat="1" ht="141" customHeight="1" x14ac:dyDescent="0.2">
      <c r="A26" s="23"/>
      <c r="B26" s="24">
        <v>17</v>
      </c>
      <c r="C26" s="25" t="s">
        <v>292</v>
      </c>
      <c r="D26" s="35">
        <v>19000</v>
      </c>
      <c r="E26" s="35">
        <v>19000</v>
      </c>
      <c r="F26" s="32" t="s">
        <v>57</v>
      </c>
      <c r="G26" s="25" t="s">
        <v>291</v>
      </c>
      <c r="H26" s="25" t="s">
        <v>291</v>
      </c>
      <c r="I26" s="35">
        <v>19000</v>
      </c>
      <c r="J26" s="33" t="s">
        <v>62</v>
      </c>
      <c r="K26" s="25" t="s">
        <v>384</v>
      </c>
    </row>
    <row r="27" spans="1:11" s="4" customFormat="1" ht="139.5" customHeight="1" x14ac:dyDescent="0.2">
      <c r="A27" s="23"/>
      <c r="B27" s="24">
        <v>18</v>
      </c>
      <c r="C27" s="25" t="s">
        <v>385</v>
      </c>
      <c r="D27" s="35">
        <v>49140</v>
      </c>
      <c r="E27" s="35">
        <v>49140</v>
      </c>
      <c r="F27" s="32" t="s">
        <v>57</v>
      </c>
      <c r="G27" s="25" t="s">
        <v>117</v>
      </c>
      <c r="H27" s="25" t="s">
        <v>117</v>
      </c>
      <c r="I27" s="35">
        <v>49140</v>
      </c>
      <c r="J27" s="33" t="s">
        <v>62</v>
      </c>
      <c r="K27" s="25" t="s">
        <v>386</v>
      </c>
    </row>
    <row r="28" spans="1:11" s="4" customFormat="1" ht="144" customHeight="1" x14ac:dyDescent="0.2">
      <c r="A28" s="23"/>
      <c r="B28" s="24">
        <v>19</v>
      </c>
      <c r="C28" s="25" t="s">
        <v>304</v>
      </c>
      <c r="D28" s="35">
        <v>175000</v>
      </c>
      <c r="E28" s="35">
        <v>175000</v>
      </c>
      <c r="F28" s="32" t="s">
        <v>57</v>
      </c>
      <c r="G28" s="25" t="s">
        <v>17</v>
      </c>
      <c r="H28" s="25" t="s">
        <v>17</v>
      </c>
      <c r="I28" s="35">
        <v>175000</v>
      </c>
      <c r="J28" s="33" t="s">
        <v>62</v>
      </c>
      <c r="K28" s="25" t="s">
        <v>387</v>
      </c>
    </row>
    <row r="29" spans="1:11" s="4" customFormat="1" ht="136.5" customHeight="1" x14ac:dyDescent="0.2">
      <c r="A29" s="23"/>
      <c r="B29" s="24">
        <v>20</v>
      </c>
      <c r="C29" s="25" t="s">
        <v>300</v>
      </c>
      <c r="D29" s="35">
        <v>62000</v>
      </c>
      <c r="E29" s="35">
        <v>62000</v>
      </c>
      <c r="F29" s="32" t="s">
        <v>57</v>
      </c>
      <c r="G29" s="25" t="s">
        <v>17</v>
      </c>
      <c r="H29" s="25" t="s">
        <v>17</v>
      </c>
      <c r="I29" s="35">
        <v>62000</v>
      </c>
      <c r="J29" s="33" t="s">
        <v>62</v>
      </c>
      <c r="K29" s="25" t="s">
        <v>388</v>
      </c>
    </row>
    <row r="30" spans="1:11" s="4" customFormat="1" ht="135.75" customHeight="1" x14ac:dyDescent="0.2">
      <c r="A30" s="23"/>
      <c r="B30" s="24">
        <v>21</v>
      </c>
      <c r="C30" s="25" t="s">
        <v>301</v>
      </c>
      <c r="D30" s="35">
        <v>13000</v>
      </c>
      <c r="E30" s="35">
        <v>13000</v>
      </c>
      <c r="F30" s="32" t="s">
        <v>57</v>
      </c>
      <c r="G30" s="25" t="s">
        <v>17</v>
      </c>
      <c r="H30" s="25" t="s">
        <v>17</v>
      </c>
      <c r="I30" s="35">
        <v>13000</v>
      </c>
      <c r="J30" s="33" t="s">
        <v>62</v>
      </c>
      <c r="K30" s="25" t="s">
        <v>389</v>
      </c>
    </row>
    <row r="31" spans="1:11" s="4" customFormat="1" ht="154.5" customHeight="1" x14ac:dyDescent="0.2">
      <c r="A31" s="23"/>
      <c r="B31" s="24">
        <v>22</v>
      </c>
      <c r="C31" s="25" t="s">
        <v>285</v>
      </c>
      <c r="D31" s="35">
        <v>49500</v>
      </c>
      <c r="E31" s="35">
        <v>49500</v>
      </c>
      <c r="F31" s="32" t="s">
        <v>57</v>
      </c>
      <c r="G31" s="25" t="s">
        <v>44</v>
      </c>
      <c r="H31" s="25" t="s">
        <v>44</v>
      </c>
      <c r="I31" s="35">
        <v>49500</v>
      </c>
      <c r="J31" s="33" t="s">
        <v>62</v>
      </c>
      <c r="K31" s="25" t="s">
        <v>395</v>
      </c>
    </row>
    <row r="32" spans="1:11" s="4" customFormat="1" ht="184.5" customHeight="1" x14ac:dyDescent="0.2">
      <c r="A32" s="23"/>
      <c r="B32" s="24">
        <v>23</v>
      </c>
      <c r="C32" s="25" t="s">
        <v>286</v>
      </c>
      <c r="D32" s="35">
        <v>50000</v>
      </c>
      <c r="E32" s="35">
        <v>49500</v>
      </c>
      <c r="F32" s="32" t="s">
        <v>57</v>
      </c>
      <c r="G32" s="25" t="s">
        <v>27</v>
      </c>
      <c r="H32" s="25" t="s">
        <v>27</v>
      </c>
      <c r="I32" s="35">
        <v>49500</v>
      </c>
      <c r="J32" s="33" t="s">
        <v>62</v>
      </c>
      <c r="K32" s="25" t="s">
        <v>396</v>
      </c>
    </row>
    <row r="33" spans="1:11" s="4" customFormat="1" ht="184.5" customHeight="1" x14ac:dyDescent="0.2">
      <c r="A33" s="23"/>
      <c r="B33" s="24">
        <v>24</v>
      </c>
      <c r="C33" s="25" t="s">
        <v>287</v>
      </c>
      <c r="D33" s="35">
        <v>50000</v>
      </c>
      <c r="E33" s="35">
        <v>49500</v>
      </c>
      <c r="F33" s="32" t="s">
        <v>57</v>
      </c>
      <c r="G33" s="25" t="s">
        <v>0</v>
      </c>
      <c r="H33" s="25" t="s">
        <v>0</v>
      </c>
      <c r="I33" s="35">
        <v>49500</v>
      </c>
      <c r="J33" s="33" t="s">
        <v>62</v>
      </c>
      <c r="K33" s="25" t="s">
        <v>397</v>
      </c>
    </row>
    <row r="34" spans="1:11" s="4" customFormat="1" ht="184.5" customHeight="1" x14ac:dyDescent="0.2">
      <c r="A34" s="23"/>
      <c r="B34" s="24">
        <v>25</v>
      </c>
      <c r="C34" s="25" t="s">
        <v>288</v>
      </c>
      <c r="D34" s="35">
        <v>99000</v>
      </c>
      <c r="E34" s="35">
        <v>99000</v>
      </c>
      <c r="F34" s="32" t="s">
        <v>57</v>
      </c>
      <c r="G34" s="25" t="s">
        <v>0</v>
      </c>
      <c r="H34" s="25" t="s">
        <v>0</v>
      </c>
      <c r="I34" s="35">
        <v>99000</v>
      </c>
      <c r="J34" s="33" t="s">
        <v>62</v>
      </c>
      <c r="K34" s="25" t="s">
        <v>398</v>
      </c>
    </row>
    <row r="35" spans="1:11" s="4" customFormat="1" ht="141" customHeight="1" x14ac:dyDescent="0.2">
      <c r="A35" s="23"/>
      <c r="B35" s="24">
        <v>26</v>
      </c>
      <c r="C35" s="25" t="s">
        <v>391</v>
      </c>
      <c r="D35" s="35">
        <v>23100</v>
      </c>
      <c r="E35" s="35">
        <v>23100</v>
      </c>
      <c r="F35" s="32" t="s">
        <v>57</v>
      </c>
      <c r="G35" s="25" t="s">
        <v>14</v>
      </c>
      <c r="H35" s="25" t="s">
        <v>14</v>
      </c>
      <c r="I35" s="35">
        <v>23100</v>
      </c>
      <c r="J35" s="33" t="s">
        <v>62</v>
      </c>
      <c r="K35" s="25" t="s">
        <v>390</v>
      </c>
    </row>
    <row r="36" spans="1:11" s="4" customFormat="1" ht="130.5" customHeight="1" x14ac:dyDescent="0.2">
      <c r="A36" s="23"/>
      <c r="B36" s="24">
        <v>27</v>
      </c>
      <c r="C36" s="25" t="s">
        <v>293</v>
      </c>
      <c r="D36" s="35">
        <v>297000</v>
      </c>
      <c r="E36" s="35">
        <v>297000</v>
      </c>
      <c r="F36" s="32" t="s">
        <v>57</v>
      </c>
      <c r="G36" s="25" t="s">
        <v>120</v>
      </c>
      <c r="H36" s="25" t="s">
        <v>120</v>
      </c>
      <c r="I36" s="35">
        <v>297000</v>
      </c>
      <c r="J36" s="33" t="s">
        <v>62</v>
      </c>
      <c r="K36" s="25" t="s">
        <v>399</v>
      </c>
    </row>
    <row r="37" spans="1:11" s="4" customFormat="1" ht="130.5" customHeight="1" x14ac:dyDescent="0.2">
      <c r="A37" s="23"/>
      <c r="B37" s="24">
        <v>28</v>
      </c>
      <c r="C37" s="25" t="s">
        <v>294</v>
      </c>
      <c r="D37" s="35">
        <v>49500</v>
      </c>
      <c r="E37" s="35">
        <v>49500</v>
      </c>
      <c r="F37" s="32" t="s">
        <v>57</v>
      </c>
      <c r="G37" s="25" t="s">
        <v>120</v>
      </c>
      <c r="H37" s="25" t="s">
        <v>120</v>
      </c>
      <c r="I37" s="35">
        <v>49500</v>
      </c>
      <c r="J37" s="33" t="s">
        <v>62</v>
      </c>
      <c r="K37" s="25" t="s">
        <v>400</v>
      </c>
    </row>
    <row r="38" spans="1:11" s="4" customFormat="1" ht="130.5" customHeight="1" x14ac:dyDescent="0.2">
      <c r="A38" s="23"/>
      <c r="B38" s="24">
        <v>29</v>
      </c>
      <c r="C38" s="25" t="s">
        <v>295</v>
      </c>
      <c r="D38" s="35">
        <v>49500</v>
      </c>
      <c r="E38" s="35">
        <v>49500</v>
      </c>
      <c r="F38" s="32" t="s">
        <v>57</v>
      </c>
      <c r="G38" s="25" t="s">
        <v>120</v>
      </c>
      <c r="H38" s="25" t="s">
        <v>120</v>
      </c>
      <c r="I38" s="35">
        <v>49500</v>
      </c>
      <c r="J38" s="33" t="s">
        <v>62</v>
      </c>
      <c r="K38" s="25" t="s">
        <v>401</v>
      </c>
    </row>
    <row r="39" spans="1:11" s="4" customFormat="1" ht="130.5" customHeight="1" x14ac:dyDescent="0.2">
      <c r="A39" s="23"/>
      <c r="B39" s="24">
        <v>30</v>
      </c>
      <c r="C39" s="25" t="s">
        <v>296</v>
      </c>
      <c r="D39" s="35">
        <v>99000</v>
      </c>
      <c r="E39" s="35">
        <v>99000</v>
      </c>
      <c r="F39" s="32" t="s">
        <v>57</v>
      </c>
      <c r="G39" s="25" t="s">
        <v>124</v>
      </c>
      <c r="H39" s="25" t="s">
        <v>124</v>
      </c>
      <c r="I39" s="35">
        <v>99000</v>
      </c>
      <c r="J39" s="33" t="s">
        <v>62</v>
      </c>
      <c r="K39" s="25" t="s">
        <v>402</v>
      </c>
    </row>
    <row r="40" spans="1:11" s="4" customFormat="1" ht="130.5" customHeight="1" x14ac:dyDescent="0.2">
      <c r="A40" s="23"/>
      <c r="B40" s="24">
        <v>31</v>
      </c>
      <c r="C40" s="25" t="s">
        <v>297</v>
      </c>
      <c r="D40" s="35">
        <v>99000</v>
      </c>
      <c r="E40" s="35">
        <v>99000</v>
      </c>
      <c r="F40" s="32" t="s">
        <v>57</v>
      </c>
      <c r="G40" s="25" t="s">
        <v>124</v>
      </c>
      <c r="H40" s="25" t="s">
        <v>124</v>
      </c>
      <c r="I40" s="35">
        <v>99000</v>
      </c>
      <c r="J40" s="33" t="s">
        <v>62</v>
      </c>
      <c r="K40" s="25" t="s">
        <v>403</v>
      </c>
    </row>
    <row r="41" spans="1:11" s="4" customFormat="1" ht="184.5" customHeight="1" x14ac:dyDescent="0.2">
      <c r="A41" s="23"/>
      <c r="B41" s="24">
        <v>32</v>
      </c>
      <c r="C41" s="25" t="s">
        <v>289</v>
      </c>
      <c r="D41" s="35">
        <v>198000</v>
      </c>
      <c r="E41" s="35">
        <v>198000</v>
      </c>
      <c r="F41" s="32" t="s">
        <v>57</v>
      </c>
      <c r="G41" s="25" t="s">
        <v>124</v>
      </c>
      <c r="H41" s="25" t="s">
        <v>124</v>
      </c>
      <c r="I41" s="35">
        <v>198000</v>
      </c>
      <c r="J41" s="33" t="s">
        <v>62</v>
      </c>
      <c r="K41" s="25" t="s">
        <v>404</v>
      </c>
    </row>
  </sheetData>
  <mergeCells count="4">
    <mergeCell ref="D3:G3"/>
    <mergeCell ref="D4:G4"/>
    <mergeCell ref="D5:G5"/>
    <mergeCell ref="D7:G7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18</vt:i4>
      </vt:variant>
    </vt:vector>
  </HeadingPairs>
  <TitlesOfParts>
    <vt:vector size="31" baseType="lpstr">
      <vt:lpstr>สรุปผลการจัดซื้อจัดจ้าง</vt:lpstr>
      <vt:lpstr>ต.ค.67</vt:lpstr>
      <vt:lpstr>พ.ย.67 </vt:lpstr>
      <vt:lpstr>ธ.ค.67 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ก.พ.68!JR_PAGE_ANCHOR_0_1</vt:lpstr>
      <vt:lpstr>ต.ค.67!JR_PAGE_ANCHOR_0_1</vt:lpstr>
      <vt:lpstr>'ธ.ค.67 '!JR_PAGE_ANCHOR_0_1</vt:lpstr>
      <vt:lpstr>'พ.ย.67 '!JR_PAGE_ANCHOR_0_1</vt:lpstr>
      <vt:lpstr>ม.ค.68!JR_PAGE_ANCHOR_0_1</vt:lpstr>
      <vt:lpstr>JR_PAGE_ANCHOR_0_1</vt:lpstr>
      <vt:lpstr>ก.ค.68!Print_Titles</vt:lpstr>
      <vt:lpstr>ก.พ.68!Print_Titles</vt:lpstr>
      <vt:lpstr>ก.ย.68!Print_Titles</vt:lpstr>
      <vt:lpstr>ต.ค.67!Print_Titles</vt:lpstr>
      <vt:lpstr>'ธ.ค.67 '!Print_Titles</vt:lpstr>
      <vt:lpstr>พ.ค.68!Print_Titles</vt:lpstr>
      <vt:lpstr>'พ.ย.67 '!Print_Titles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2026-06-05T05:23:17Z</dcterms:created>
  <dcterms:modified xsi:type="dcterms:W3CDTF">2026-06-15T02:51:15Z</dcterms:modified>
</cp:coreProperties>
</file>